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820" activeTab="0"/>
  </bookViews>
  <sheets>
    <sheet name="入闱考察人员名单" sheetId="1" r:id="rId1"/>
  </sheets>
  <definedNames>
    <definedName name="_xlnm.Print_Titles" localSheetId="0">'入闱考察人员名单'!$2:$2</definedName>
  </definedNames>
  <calcPr fullCalcOnLoad="1"/>
</workbook>
</file>

<file path=xl/sharedStrings.xml><?xml version="1.0" encoding="utf-8"?>
<sst xmlns="http://schemas.openxmlformats.org/spreadsheetml/2006/main" count="430" uniqueCount="279">
  <si>
    <t>姓  名</t>
  </si>
  <si>
    <t>部门名称</t>
  </si>
  <si>
    <t>职位名称</t>
  </si>
  <si>
    <t>排名</t>
  </si>
  <si>
    <t>科员</t>
  </si>
  <si>
    <t>中共宜春市委政策研究室（市委改革办）</t>
  </si>
  <si>
    <t>宜春市总工会</t>
  </si>
  <si>
    <t>宜春市妇女联合会</t>
  </si>
  <si>
    <t>吴志兵</t>
  </si>
  <si>
    <t>宜春市发展和改革委员会（市物价局）</t>
  </si>
  <si>
    <t>宜春市审计局</t>
  </si>
  <si>
    <t>曾云辉</t>
  </si>
  <si>
    <t>汪峰</t>
  </si>
  <si>
    <t>宜春市国土资源局</t>
  </si>
  <si>
    <t>宜春市公路管理局</t>
  </si>
  <si>
    <t>宜春市供销合作社</t>
  </si>
  <si>
    <t>宜春市工商行政管理局</t>
  </si>
  <si>
    <t>宜春市商务局</t>
  </si>
  <si>
    <t>宜春市人民检察院</t>
  </si>
  <si>
    <t>司法行政岗</t>
  </si>
  <si>
    <t>吴虎华</t>
  </si>
  <si>
    <t>兰贝丽</t>
  </si>
  <si>
    <t>范春根</t>
  </si>
  <si>
    <t>李  鹏</t>
  </si>
  <si>
    <t>胥  良</t>
  </si>
  <si>
    <t>刘  蔚</t>
  </si>
  <si>
    <t>江琴浪</t>
  </si>
  <si>
    <t>谢敏</t>
  </si>
  <si>
    <t>韩露</t>
  </si>
  <si>
    <t>熊婧</t>
  </si>
  <si>
    <t>曾思</t>
  </si>
  <si>
    <t>李华</t>
  </si>
  <si>
    <t>李飞荣</t>
  </si>
  <si>
    <t>隋锋</t>
  </si>
  <si>
    <t>黄锐锐</t>
  </si>
  <si>
    <t>陈莉</t>
  </si>
  <si>
    <t>王宇翀</t>
  </si>
  <si>
    <t>漆卫强</t>
  </si>
  <si>
    <t>罗恬</t>
  </si>
  <si>
    <t>王少华</t>
  </si>
  <si>
    <t>黄乐</t>
  </si>
  <si>
    <t>宜丰县人民法院</t>
  </si>
  <si>
    <t>樟树市人民法院</t>
  </si>
  <si>
    <t>高安市公安局村前派出所</t>
  </si>
  <si>
    <t>袁州区政法委</t>
  </si>
  <si>
    <t>袁州区竹亭镇政府</t>
  </si>
  <si>
    <t>万载县委办公室</t>
  </si>
  <si>
    <t>上高县委办</t>
  </si>
  <si>
    <t>铜鼓县团委</t>
  </si>
  <si>
    <t>奉新县冯川镇政府</t>
  </si>
  <si>
    <t>上高县委宣传部</t>
  </si>
  <si>
    <t>万载县水务局</t>
  </si>
  <si>
    <t>万载县城市管理局</t>
  </si>
  <si>
    <t>袁州区城乡规划建设局</t>
  </si>
  <si>
    <t>丰城市财政局</t>
  </si>
  <si>
    <t xml:space="preserve">万载县马步乡政府
</t>
  </si>
  <si>
    <t>上高县锦江镇人民政府</t>
  </si>
  <si>
    <t>宜丰县政府办应急办</t>
  </si>
  <si>
    <t>铜鼓县宣传部、县文明办</t>
  </si>
  <si>
    <t>万载县法院</t>
  </si>
  <si>
    <t>铜鼓县公安局</t>
  </si>
  <si>
    <t>高安市城建局</t>
  </si>
  <si>
    <t>万载县株潭镇政府</t>
  </si>
  <si>
    <t>丰城市人民法院</t>
  </si>
  <si>
    <t>上高县人民法院</t>
  </si>
  <si>
    <t>樟树市人民检察院</t>
  </si>
  <si>
    <t>上高县人民检察院</t>
  </si>
  <si>
    <t>袁州区人民法院</t>
  </si>
  <si>
    <t>铜鼓县高桥乡政府</t>
  </si>
  <si>
    <t>袁州区渥江镇政府</t>
  </si>
  <si>
    <t>樟树市洋湖乡政府</t>
  </si>
  <si>
    <t>秘书科科员</t>
  </si>
  <si>
    <t>法工委科员</t>
  </si>
  <si>
    <t>组宣部科员</t>
  </si>
  <si>
    <t>稽核科科员</t>
  </si>
  <si>
    <t>秘书科科员、综合法规科科员</t>
  </si>
  <si>
    <t>人事科科员</t>
  </si>
  <si>
    <t>法官助理（科员）</t>
  </si>
  <si>
    <t>现工作单位</t>
  </si>
  <si>
    <t>铜鼓县委组织部</t>
  </si>
  <si>
    <t>上高县徐家渡镇党委</t>
  </si>
  <si>
    <t>刘细民</t>
  </si>
  <si>
    <t>辛旭平</t>
  </si>
  <si>
    <t>杨文溥</t>
  </si>
  <si>
    <t>高安市杨圩镇政府</t>
  </si>
  <si>
    <t>宜春市中级人民法院</t>
  </si>
  <si>
    <t>樟树市观上镇政府</t>
  </si>
  <si>
    <t>周苏琴</t>
  </si>
  <si>
    <t>龙慧</t>
  </si>
  <si>
    <t>赵广兵</t>
  </si>
  <si>
    <t>郭建国</t>
  </si>
  <si>
    <t>余鹏</t>
  </si>
  <si>
    <t>张敏</t>
  </si>
  <si>
    <t>巢文婷</t>
  </si>
  <si>
    <t>黄祖兵</t>
  </si>
  <si>
    <t>熊楠</t>
  </si>
  <si>
    <t>黄包云</t>
  </si>
  <si>
    <t>丁辉</t>
  </si>
  <si>
    <t>袁宇碧</t>
  </si>
  <si>
    <t>揭晓</t>
  </si>
  <si>
    <t>袁州区天台镇政府</t>
  </si>
  <si>
    <t>周生平</t>
  </si>
  <si>
    <t>市文广新综合执法支队财务审计岗科员</t>
  </si>
  <si>
    <t>熊丽萌</t>
  </si>
  <si>
    <t>王凯</t>
  </si>
  <si>
    <t>黄小娟</t>
  </si>
  <si>
    <t>彭育林</t>
  </si>
  <si>
    <t>杨妍</t>
  </si>
  <si>
    <t>彭波</t>
  </si>
  <si>
    <t>袁剑</t>
  </si>
  <si>
    <t>彭灿火</t>
  </si>
  <si>
    <t>徐斌</t>
  </si>
  <si>
    <t>尧豫楠</t>
  </si>
  <si>
    <t>聂华军</t>
  </si>
  <si>
    <t>宜春市人力资源
和社会保障局</t>
  </si>
  <si>
    <t>宜春市社会保险
事业管理局</t>
  </si>
  <si>
    <t>宜春经济技术开发区
管理委员会</t>
  </si>
  <si>
    <t>樟树市人民法院
黄土岗法庭</t>
  </si>
  <si>
    <t>铜鼓县畜牧水产局
动物卫监所</t>
  </si>
  <si>
    <t>党政办公室科员</t>
  </si>
  <si>
    <t>是否入闱考察</t>
  </si>
  <si>
    <t>面试成绩</t>
  </si>
  <si>
    <t>笔试成绩</t>
  </si>
  <si>
    <t>总成绩</t>
  </si>
  <si>
    <t>加试成绩</t>
  </si>
  <si>
    <t>上高县发展和改革委员会</t>
  </si>
  <si>
    <t>入闱考察</t>
  </si>
  <si>
    <t>宜春市人民代表大会
常务委员会办公室</t>
  </si>
  <si>
    <t>易亮</t>
  </si>
  <si>
    <t>袁州区法院</t>
  </si>
  <si>
    <t>入闱考察</t>
  </si>
  <si>
    <t>陈侃</t>
  </si>
  <si>
    <t>袁州区政府办</t>
  </si>
  <si>
    <t>中共宜春市委宣传部</t>
  </si>
  <si>
    <t>科员</t>
  </si>
  <si>
    <t>梅雪丰</t>
  </si>
  <si>
    <t>宜丰县桥西乡政府</t>
  </si>
  <si>
    <t>袁超</t>
  </si>
  <si>
    <t>万载县委宣传部</t>
  </si>
  <si>
    <t>唐琰</t>
  </si>
  <si>
    <t>宜丰县人民法院</t>
  </si>
  <si>
    <t>苏梦</t>
  </si>
  <si>
    <t>王嵩林</t>
  </si>
  <si>
    <t>袁州区竹亭镇政府</t>
  </si>
  <si>
    <t>入闱考察</t>
  </si>
  <si>
    <t>胥涵</t>
  </si>
  <si>
    <t>万载县高城镇政府</t>
  </si>
  <si>
    <t>高军</t>
  </si>
  <si>
    <t>靖安县文广新局</t>
  </si>
  <si>
    <t>金之也</t>
  </si>
  <si>
    <t>万载县委办公室</t>
  </si>
  <si>
    <t>胡浩</t>
  </si>
  <si>
    <t>丰城市白土镇政府</t>
  </si>
  <si>
    <t>李健</t>
  </si>
  <si>
    <t>万载县工业园区管委会
环境监督站</t>
  </si>
  <si>
    <t>况瑶玲</t>
  </si>
  <si>
    <t>铜鼓县带溪乡人民政府</t>
  </si>
  <si>
    <t>陈蕴</t>
  </si>
  <si>
    <t>袁州区芦村镇人民政府</t>
  </si>
  <si>
    <t>何涛</t>
  </si>
  <si>
    <t>万载县双桥镇人民政府</t>
  </si>
  <si>
    <t>秘书科科员</t>
  </si>
  <si>
    <t>郭一文</t>
  </si>
  <si>
    <t>万载县工业园区管委会</t>
  </si>
  <si>
    <t>夏炎伟</t>
  </si>
  <si>
    <t>樟树市阁山镇人民政府</t>
  </si>
  <si>
    <t>简艺</t>
  </si>
  <si>
    <t>袁州区机关事务管理局</t>
  </si>
  <si>
    <t>杨欢</t>
  </si>
  <si>
    <t>万载县岭东乡政府</t>
  </si>
  <si>
    <t>入闱考察</t>
  </si>
  <si>
    <t>余龙辉</t>
  </si>
  <si>
    <t>上高县公安局敖阳派出所</t>
  </si>
  <si>
    <t>易冬波</t>
  </si>
  <si>
    <t>靖安县中源乡政府</t>
  </si>
  <si>
    <t>宜春市劳动就业管理局</t>
  </si>
  <si>
    <t>敖翔</t>
  </si>
  <si>
    <t>万载县城管局</t>
  </si>
  <si>
    <t>艾旋</t>
  </si>
  <si>
    <t>万载县鹅峰乡政府</t>
  </si>
  <si>
    <t>晏国剑</t>
  </si>
  <si>
    <t>铜鼓县纪委</t>
  </si>
  <si>
    <t>科员</t>
  </si>
  <si>
    <t>李瑞</t>
  </si>
  <si>
    <t>上高县公安局</t>
  </si>
  <si>
    <t>吴思强</t>
  </si>
  <si>
    <t>袁州区新坊镇人民政府</t>
  </si>
  <si>
    <t>彭丹萍</t>
  </si>
  <si>
    <t>高安市八景镇人民政府</t>
  </si>
  <si>
    <t>宜春市工业和
信息化委员会</t>
  </si>
  <si>
    <t>蓝发亮</t>
  </si>
  <si>
    <t>万载县三兴镇政府</t>
  </si>
  <si>
    <t>翁琦</t>
  </si>
  <si>
    <t>袁州区市场和质量监管局</t>
  </si>
  <si>
    <t>兰永辉</t>
  </si>
  <si>
    <t>万载县仙源乡政府</t>
  </si>
  <si>
    <t>周剑</t>
  </si>
  <si>
    <t>铜鼓县带溪乡城建办</t>
  </si>
  <si>
    <t>易满庚</t>
  </si>
  <si>
    <t>万载株潭镇人民政府</t>
  </si>
  <si>
    <t>黄华贵</t>
  </si>
  <si>
    <t>上高县镇渡乡人民政府</t>
  </si>
  <si>
    <t>吴菡琼</t>
  </si>
  <si>
    <t>宜丰县天宝乡政府</t>
  </si>
  <si>
    <t>周娜</t>
  </si>
  <si>
    <t>丰城市拖船镇人民政府</t>
  </si>
  <si>
    <t>张梦玲</t>
  </si>
  <si>
    <t>万载县科学技术协会</t>
  </si>
  <si>
    <t>王毅</t>
  </si>
  <si>
    <t>袁州区市场和质量监督
管理局</t>
  </si>
  <si>
    <t>江一浪</t>
  </si>
  <si>
    <t>万载县市场和质量监督
管理局</t>
  </si>
  <si>
    <t>刘定波</t>
  </si>
  <si>
    <t>上高县蒙山镇政府</t>
  </si>
  <si>
    <t>田红莉</t>
  </si>
  <si>
    <t>樟树市市场和质量监督
管理局</t>
  </si>
  <si>
    <t>钟臻</t>
  </si>
  <si>
    <t>上高县市场和质量监督
管理局</t>
  </si>
  <si>
    <t>王强</t>
  </si>
  <si>
    <t>缺考</t>
  </si>
  <si>
    <t>宜春市文化广电新闻
出版局</t>
  </si>
  <si>
    <t>入闱考察</t>
  </si>
  <si>
    <t>聂青平</t>
  </si>
  <si>
    <t>丰城市政府金融办</t>
  </si>
  <si>
    <t>缺考</t>
  </si>
  <si>
    <t>宜春市文化广电新闻
出版局</t>
  </si>
  <si>
    <t>市文广新综合执法支队行政执法岗科员</t>
  </si>
  <si>
    <t>王胜威</t>
  </si>
  <si>
    <t>万载县县委办</t>
  </si>
  <si>
    <t>入闱考察</t>
  </si>
  <si>
    <t>习雅婕</t>
  </si>
  <si>
    <t>高安市人民政府办公室</t>
  </si>
  <si>
    <t>卢肇熙</t>
  </si>
  <si>
    <t>铜鼓县高桥乡党委</t>
  </si>
  <si>
    <t>科员</t>
  </si>
  <si>
    <t>尹航</t>
  </si>
  <si>
    <t>万载县高城镇政府</t>
  </si>
  <si>
    <t>余波涛</t>
  </si>
  <si>
    <t>万载县司法局罗城司法所</t>
  </si>
  <si>
    <t>罗瑞</t>
  </si>
  <si>
    <t>万载县纪委</t>
  </si>
  <si>
    <t>欧阳琴斯</t>
  </si>
  <si>
    <t>袁州区司法局</t>
  </si>
  <si>
    <t>何海秋</t>
  </si>
  <si>
    <t>宜丰县桥西乡政府</t>
  </si>
  <si>
    <t>袁坤</t>
  </si>
  <si>
    <t>铜鼓县三都镇移民和扶贫办</t>
  </si>
  <si>
    <t>袁州区洪塘镇人大</t>
  </si>
  <si>
    <t>樟树市委党校</t>
  </si>
  <si>
    <t>万载县白良镇人大</t>
  </si>
  <si>
    <t>万载县黄茅镇人民政府</t>
  </si>
  <si>
    <t>袁州区安监局</t>
  </si>
  <si>
    <t>团万载县委</t>
  </si>
  <si>
    <t>万载县马步乡人民政府</t>
  </si>
  <si>
    <t>袁州区畜牧水产局</t>
  </si>
  <si>
    <t>樟树市义城镇人民政府</t>
  </si>
  <si>
    <t>万载工业园区管委会</t>
  </si>
  <si>
    <t>机关党总支科员</t>
  </si>
  <si>
    <t>熊娜婷</t>
  </si>
  <si>
    <t>高安市上湖乡团委</t>
  </si>
  <si>
    <t>陈子巍</t>
  </si>
  <si>
    <t>万载县康乐街道办事处</t>
  </si>
  <si>
    <t>肖晖</t>
  </si>
  <si>
    <t>无加试</t>
  </si>
  <si>
    <t>2017年宜春市直机关遴选公务员入闱考察人员名单</t>
  </si>
  <si>
    <t>宜春市财政局
国库支付局</t>
  </si>
  <si>
    <t>宜春市财政局
财政投资评审中心</t>
  </si>
  <si>
    <t>宜春市质量
技术监督局</t>
  </si>
  <si>
    <t>科员</t>
  </si>
  <si>
    <t>黄磊</t>
  </si>
  <si>
    <t>万载县委宣传部</t>
  </si>
  <si>
    <t>无加试</t>
  </si>
  <si>
    <t>入闱考察</t>
  </si>
  <si>
    <t>成知献</t>
  </si>
  <si>
    <t>宜丰县市场和质量监督管理局潭山分局</t>
  </si>
  <si>
    <t>肖凤</t>
  </si>
  <si>
    <t>上高县田心镇人民政府</t>
  </si>
  <si>
    <t>桂菁</t>
  </si>
  <si>
    <t>宜丰县人民检察院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</si>
</sst>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4"/>
      <name val="仿宋_GB2312"/>
      <family val="3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17" applyFont="1" applyFill="1" applyBorder="1" applyAlignment="1">
      <alignment horizontal="center" vertical="center" wrapText="1"/>
      <protection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17" applyFont="1" applyFill="1" applyBorder="1" applyAlignment="1">
      <alignment horizontal="center" vertical="center" wrapText="1"/>
      <protection/>
    </xf>
    <xf numFmtId="0" fontId="2" fillId="0" borderId="1" xfId="17" applyFont="1" applyFill="1" applyBorder="1" applyAlignment="1">
      <alignment horizontal="center" vertical="center" wrapText="1"/>
      <protection/>
    </xf>
    <xf numFmtId="176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16" applyFont="1" applyFill="1" applyBorder="1" applyAlignment="1">
      <alignment horizontal="center" vertical="center" wrapText="1" shrinkToFit="1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181" fontId="4" fillId="0" borderId="1" xfId="0" applyNumberFormat="1" applyFont="1" applyFill="1" applyBorder="1" applyAlignment="1">
      <alignment horizontal="center" vertical="center"/>
    </xf>
    <xf numFmtId="181" fontId="3" fillId="0" borderId="1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Fill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/>
    </xf>
    <xf numFmtId="181" fontId="2" fillId="0" borderId="1" xfId="16" applyNumberFormat="1" applyFont="1" applyFill="1" applyBorder="1" applyAlignment="1">
      <alignment horizontal="center" vertical="center" wrapText="1" shrinkToFi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6" applyFont="1" applyFill="1" applyBorder="1" applyAlignment="1">
      <alignment horizontal="center" vertical="center" wrapText="1" shrinkToFit="1"/>
      <protection/>
    </xf>
    <xf numFmtId="176" fontId="2" fillId="0" borderId="1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Fill="1" applyBorder="1" applyAlignment="1">
      <alignment horizontal="center" vertical="center" wrapText="1"/>
    </xf>
    <xf numFmtId="181" fontId="2" fillId="0" borderId="1" xfId="16" applyNumberFormat="1" applyFont="1" applyFill="1" applyBorder="1" applyAlignment="1">
      <alignment horizontal="center" vertical="center" wrapText="1" shrinkToFit="1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常规 2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 topLeftCell="A1">
      <selection activeCell="B24" sqref="B24:B27"/>
    </sheetView>
  </sheetViews>
  <sheetFormatPr defaultColWidth="9.00390625" defaultRowHeight="14.25"/>
  <cols>
    <col min="1" max="1" width="19.25390625" style="0" customWidth="1"/>
    <col min="2" max="2" width="10.625" style="0" customWidth="1"/>
    <col min="4" max="4" width="17.75390625" style="0" customWidth="1"/>
    <col min="5" max="5" width="12.00390625" style="0" customWidth="1"/>
    <col min="6" max="6" width="11.50390625" style="0" customWidth="1"/>
    <col min="7" max="7" width="12.00390625" style="0" customWidth="1"/>
    <col min="8" max="8" width="9.50390625" style="0" customWidth="1"/>
    <col min="9" max="9" width="7.50390625" style="0" customWidth="1"/>
    <col min="10" max="10" width="10.875" style="0" customWidth="1"/>
  </cols>
  <sheetData>
    <row r="1" spans="1:10" ht="22.5">
      <c r="A1" s="27" t="s">
        <v>264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7.5">
      <c r="A2" s="3" t="s">
        <v>1</v>
      </c>
      <c r="B2" s="3" t="s">
        <v>2</v>
      </c>
      <c r="C2" s="4" t="s">
        <v>0</v>
      </c>
      <c r="D2" s="4" t="s">
        <v>78</v>
      </c>
      <c r="E2" s="5" t="s">
        <v>121</v>
      </c>
      <c r="F2" s="12" t="s">
        <v>122</v>
      </c>
      <c r="G2" s="5" t="s">
        <v>124</v>
      </c>
      <c r="H2" s="5" t="s">
        <v>123</v>
      </c>
      <c r="I2" s="4" t="s">
        <v>3</v>
      </c>
      <c r="J2" s="23" t="s">
        <v>120</v>
      </c>
    </row>
    <row r="3" spans="1:10" ht="14.25">
      <c r="A3" s="28" t="s">
        <v>127</v>
      </c>
      <c r="B3" s="24" t="s">
        <v>72</v>
      </c>
      <c r="C3" s="6" t="s">
        <v>128</v>
      </c>
      <c r="D3" s="1" t="s">
        <v>129</v>
      </c>
      <c r="E3" s="8">
        <v>89.6</v>
      </c>
      <c r="F3" s="13">
        <v>78</v>
      </c>
      <c r="G3" s="13" t="s">
        <v>263</v>
      </c>
      <c r="H3" s="8">
        <f aca="true" t="shared" si="0" ref="H3:H14">E3+F3</f>
        <v>167.6</v>
      </c>
      <c r="I3" s="6">
        <v>1</v>
      </c>
      <c r="J3" s="1" t="s">
        <v>126</v>
      </c>
    </row>
    <row r="4" spans="1:10" ht="14.25">
      <c r="A4" s="29"/>
      <c r="B4" s="25"/>
      <c r="C4" s="6" t="s">
        <v>93</v>
      </c>
      <c r="D4" s="1" t="s">
        <v>44</v>
      </c>
      <c r="E4" s="8">
        <v>86.6</v>
      </c>
      <c r="F4" s="13">
        <v>78.33</v>
      </c>
      <c r="G4" s="13" t="s">
        <v>263</v>
      </c>
      <c r="H4" s="8">
        <f t="shared" si="0"/>
        <v>164.93</v>
      </c>
      <c r="I4" s="6">
        <v>2</v>
      </c>
      <c r="J4" s="1" t="s">
        <v>130</v>
      </c>
    </row>
    <row r="5" spans="1:10" ht="14.25">
      <c r="A5" s="30"/>
      <c r="B5" s="26"/>
      <c r="C5" s="6" t="s">
        <v>131</v>
      </c>
      <c r="D5" s="1" t="s">
        <v>132</v>
      </c>
      <c r="E5" s="8">
        <v>84.2</v>
      </c>
      <c r="F5" s="13">
        <v>78.67</v>
      </c>
      <c r="G5" s="13" t="s">
        <v>263</v>
      </c>
      <c r="H5" s="8">
        <f t="shared" si="0"/>
        <v>162.87</v>
      </c>
      <c r="I5" s="6">
        <v>3</v>
      </c>
      <c r="J5" s="1"/>
    </row>
    <row r="6" spans="1:10" ht="14.25">
      <c r="A6" s="24" t="s">
        <v>133</v>
      </c>
      <c r="B6" s="24" t="s">
        <v>134</v>
      </c>
      <c r="C6" s="7" t="s">
        <v>135</v>
      </c>
      <c r="D6" s="2" t="s">
        <v>136</v>
      </c>
      <c r="E6" s="9">
        <v>87.2</v>
      </c>
      <c r="F6" s="14">
        <v>80</v>
      </c>
      <c r="G6" s="13" t="s">
        <v>263</v>
      </c>
      <c r="H6" s="8">
        <f t="shared" si="0"/>
        <v>167.2</v>
      </c>
      <c r="I6" s="7">
        <v>1</v>
      </c>
      <c r="J6" s="1" t="s">
        <v>130</v>
      </c>
    </row>
    <row r="7" spans="1:10" ht="14.25">
      <c r="A7" s="25"/>
      <c r="B7" s="25"/>
      <c r="C7" s="7" t="s">
        <v>137</v>
      </c>
      <c r="D7" s="2" t="s">
        <v>138</v>
      </c>
      <c r="E7" s="9">
        <v>85.2</v>
      </c>
      <c r="F7" s="14">
        <v>80.33</v>
      </c>
      <c r="G7" s="13" t="s">
        <v>263</v>
      </c>
      <c r="H7" s="8">
        <f t="shared" si="0"/>
        <v>165.53</v>
      </c>
      <c r="I7" s="7">
        <v>2</v>
      </c>
      <c r="J7" s="1" t="s">
        <v>130</v>
      </c>
    </row>
    <row r="8" spans="1:10" ht="14.25">
      <c r="A8" s="25"/>
      <c r="B8" s="25"/>
      <c r="C8" s="7" t="s">
        <v>139</v>
      </c>
      <c r="D8" s="2" t="s">
        <v>140</v>
      </c>
      <c r="E8" s="9">
        <v>84</v>
      </c>
      <c r="F8" s="14">
        <v>78.67</v>
      </c>
      <c r="G8" s="13" t="s">
        <v>263</v>
      </c>
      <c r="H8" s="8">
        <f t="shared" si="0"/>
        <v>162.67000000000002</v>
      </c>
      <c r="I8" s="7">
        <v>3</v>
      </c>
      <c r="J8" s="1" t="s">
        <v>130</v>
      </c>
    </row>
    <row r="9" spans="1:10" ht="14.25">
      <c r="A9" s="25"/>
      <c r="B9" s="25"/>
      <c r="C9" s="7" t="s">
        <v>141</v>
      </c>
      <c r="D9" s="2" t="s">
        <v>140</v>
      </c>
      <c r="E9" s="9">
        <v>82.6</v>
      </c>
      <c r="F9" s="14">
        <v>78.33</v>
      </c>
      <c r="G9" s="13" t="s">
        <v>263</v>
      </c>
      <c r="H9" s="8">
        <f t="shared" si="0"/>
        <v>160.93</v>
      </c>
      <c r="I9" s="7">
        <v>4</v>
      </c>
      <c r="J9" s="1" t="s">
        <v>130</v>
      </c>
    </row>
    <row r="10" spans="1:10" ht="14.25">
      <c r="A10" s="25"/>
      <c r="B10" s="25"/>
      <c r="C10" s="7" t="s">
        <v>142</v>
      </c>
      <c r="D10" s="2" t="s">
        <v>143</v>
      </c>
      <c r="E10" s="9">
        <v>84.8</v>
      </c>
      <c r="F10" s="14">
        <v>75</v>
      </c>
      <c r="G10" s="13" t="s">
        <v>263</v>
      </c>
      <c r="H10" s="8">
        <f t="shared" si="0"/>
        <v>159.8</v>
      </c>
      <c r="I10" s="7">
        <v>5</v>
      </c>
      <c r="J10" s="1" t="s">
        <v>144</v>
      </c>
    </row>
    <row r="11" spans="1:10" ht="14.25">
      <c r="A11" s="25"/>
      <c r="B11" s="25"/>
      <c r="C11" s="7" t="s">
        <v>145</v>
      </c>
      <c r="D11" s="2" t="s">
        <v>146</v>
      </c>
      <c r="E11" s="9">
        <v>83.8</v>
      </c>
      <c r="F11" s="14">
        <v>76</v>
      </c>
      <c r="G11" s="13" t="s">
        <v>263</v>
      </c>
      <c r="H11" s="8">
        <f t="shared" si="0"/>
        <v>159.8</v>
      </c>
      <c r="I11" s="7">
        <v>5</v>
      </c>
      <c r="J11" s="1" t="s">
        <v>144</v>
      </c>
    </row>
    <row r="12" spans="1:10" ht="14.25">
      <c r="A12" s="25"/>
      <c r="B12" s="25"/>
      <c r="C12" s="7" t="s">
        <v>147</v>
      </c>
      <c r="D12" s="2" t="s">
        <v>148</v>
      </c>
      <c r="E12" s="9">
        <v>82.4</v>
      </c>
      <c r="F12" s="14">
        <v>77.33</v>
      </c>
      <c r="G12" s="13" t="s">
        <v>263</v>
      </c>
      <c r="H12" s="8">
        <f t="shared" si="0"/>
        <v>159.73000000000002</v>
      </c>
      <c r="I12" s="7">
        <v>7</v>
      </c>
      <c r="J12" s="2"/>
    </row>
    <row r="13" spans="1:10" ht="14.25">
      <c r="A13" s="25"/>
      <c r="B13" s="25"/>
      <c r="C13" s="7" t="s">
        <v>149</v>
      </c>
      <c r="D13" s="2" t="s">
        <v>150</v>
      </c>
      <c r="E13" s="9">
        <v>84.2</v>
      </c>
      <c r="F13" s="14">
        <v>75.33</v>
      </c>
      <c r="G13" s="13" t="s">
        <v>263</v>
      </c>
      <c r="H13" s="8">
        <f t="shared" si="0"/>
        <v>159.53</v>
      </c>
      <c r="I13" s="7">
        <v>8</v>
      </c>
      <c r="J13" s="2"/>
    </row>
    <row r="14" spans="1:10" ht="14.25">
      <c r="A14" s="26"/>
      <c r="B14" s="26"/>
      <c r="C14" s="7" t="s">
        <v>151</v>
      </c>
      <c r="D14" s="2" t="s">
        <v>152</v>
      </c>
      <c r="E14" s="9">
        <v>82.2</v>
      </c>
      <c r="F14" s="14">
        <v>75</v>
      </c>
      <c r="G14" s="13" t="s">
        <v>263</v>
      </c>
      <c r="H14" s="8">
        <f t="shared" si="0"/>
        <v>157.2</v>
      </c>
      <c r="I14" s="7">
        <v>9</v>
      </c>
      <c r="J14" s="2"/>
    </row>
    <row r="15" spans="1:10" ht="14.25">
      <c r="A15" s="24" t="s">
        <v>5</v>
      </c>
      <c r="B15" s="24" t="s">
        <v>4</v>
      </c>
      <c r="C15" s="7" t="s">
        <v>95</v>
      </c>
      <c r="D15" s="2" t="s">
        <v>47</v>
      </c>
      <c r="E15" s="9">
        <v>84.6</v>
      </c>
      <c r="F15" s="14">
        <v>79.33</v>
      </c>
      <c r="G15" s="9">
        <v>48.2</v>
      </c>
      <c r="H15" s="9">
        <f aca="true" t="shared" si="1" ref="H15:H23">E15+F15+G15</f>
        <v>212.13</v>
      </c>
      <c r="I15" s="7">
        <v>1</v>
      </c>
      <c r="J15" s="2" t="s">
        <v>126</v>
      </c>
    </row>
    <row r="16" spans="1:10" ht="14.25">
      <c r="A16" s="25"/>
      <c r="B16" s="25"/>
      <c r="C16" s="7" t="s">
        <v>94</v>
      </c>
      <c r="D16" s="2" t="s">
        <v>79</v>
      </c>
      <c r="E16" s="9">
        <v>86.6</v>
      </c>
      <c r="F16" s="14">
        <v>80.67</v>
      </c>
      <c r="G16" s="9">
        <v>40.3</v>
      </c>
      <c r="H16" s="9">
        <f t="shared" si="1"/>
        <v>207.57</v>
      </c>
      <c r="I16" s="7">
        <v>2</v>
      </c>
      <c r="J16" s="2" t="s">
        <v>126</v>
      </c>
    </row>
    <row r="17" spans="1:10" ht="14.25">
      <c r="A17" s="26"/>
      <c r="B17" s="26"/>
      <c r="C17" s="7" t="s">
        <v>96</v>
      </c>
      <c r="D17" s="2" t="s">
        <v>68</v>
      </c>
      <c r="E17" s="9">
        <v>82</v>
      </c>
      <c r="F17" s="14">
        <v>77.33</v>
      </c>
      <c r="G17" s="9">
        <v>42.7</v>
      </c>
      <c r="H17" s="9">
        <f t="shared" si="1"/>
        <v>202.02999999999997</v>
      </c>
      <c r="I17" s="7">
        <v>3</v>
      </c>
      <c r="J17" s="2"/>
    </row>
    <row r="18" spans="1:10" ht="14.25">
      <c r="A18" s="28" t="s">
        <v>7</v>
      </c>
      <c r="B18" s="28" t="s">
        <v>4</v>
      </c>
      <c r="C18" s="1" t="s">
        <v>8</v>
      </c>
      <c r="D18" s="1" t="s">
        <v>45</v>
      </c>
      <c r="E18" s="8">
        <v>80.8</v>
      </c>
      <c r="F18" s="13">
        <v>78.67</v>
      </c>
      <c r="G18" s="8">
        <v>48</v>
      </c>
      <c r="H18" s="9">
        <f t="shared" si="1"/>
        <v>207.47</v>
      </c>
      <c r="I18" s="1">
        <v>1</v>
      </c>
      <c r="J18" s="2" t="s">
        <v>126</v>
      </c>
    </row>
    <row r="19" spans="1:10" ht="14.25">
      <c r="A19" s="29"/>
      <c r="B19" s="29"/>
      <c r="C19" s="1" t="s">
        <v>29</v>
      </c>
      <c r="D19" s="1" t="s">
        <v>49</v>
      </c>
      <c r="E19" s="8">
        <v>81</v>
      </c>
      <c r="F19" s="13">
        <v>79.33</v>
      </c>
      <c r="G19" s="8">
        <v>45</v>
      </c>
      <c r="H19" s="9">
        <f t="shared" si="1"/>
        <v>205.32999999999998</v>
      </c>
      <c r="I19" s="1">
        <v>2</v>
      </c>
      <c r="J19" s="2" t="s">
        <v>126</v>
      </c>
    </row>
    <row r="20" spans="1:10" ht="28.5">
      <c r="A20" s="29"/>
      <c r="B20" s="29"/>
      <c r="C20" s="6" t="s">
        <v>28</v>
      </c>
      <c r="D20" s="1" t="s">
        <v>125</v>
      </c>
      <c r="E20" s="1">
        <v>81.1</v>
      </c>
      <c r="F20" s="13">
        <v>78.67</v>
      </c>
      <c r="G20" s="1">
        <v>43</v>
      </c>
      <c r="H20" s="9">
        <f t="shared" si="1"/>
        <v>202.76999999999998</v>
      </c>
      <c r="I20" s="1">
        <v>3</v>
      </c>
      <c r="J20" s="2" t="s">
        <v>126</v>
      </c>
    </row>
    <row r="21" spans="1:10" ht="14.25">
      <c r="A21" s="29"/>
      <c r="B21" s="29"/>
      <c r="C21" s="6" t="s">
        <v>26</v>
      </c>
      <c r="D21" s="1" t="s">
        <v>69</v>
      </c>
      <c r="E21" s="8">
        <v>85.8</v>
      </c>
      <c r="F21" s="13">
        <v>79.67</v>
      </c>
      <c r="G21" s="8">
        <v>37</v>
      </c>
      <c r="H21" s="9">
        <f t="shared" si="1"/>
        <v>202.47</v>
      </c>
      <c r="I21" s="6">
        <v>4</v>
      </c>
      <c r="J21" s="2" t="s">
        <v>126</v>
      </c>
    </row>
    <row r="22" spans="1:10" ht="14.25">
      <c r="A22" s="29"/>
      <c r="B22" s="29"/>
      <c r="C22" s="6" t="s">
        <v>27</v>
      </c>
      <c r="D22" s="1" t="s">
        <v>48</v>
      </c>
      <c r="E22" s="8">
        <v>82</v>
      </c>
      <c r="F22" s="13">
        <v>77.67</v>
      </c>
      <c r="G22" s="8">
        <v>42</v>
      </c>
      <c r="H22" s="9">
        <f t="shared" si="1"/>
        <v>201.67000000000002</v>
      </c>
      <c r="I22" s="6">
        <v>5</v>
      </c>
      <c r="J22" s="1"/>
    </row>
    <row r="23" spans="1:10" ht="14.25">
      <c r="A23" s="30"/>
      <c r="B23" s="30"/>
      <c r="C23" s="1" t="s">
        <v>30</v>
      </c>
      <c r="D23" s="1" t="s">
        <v>50</v>
      </c>
      <c r="E23" s="8">
        <v>81</v>
      </c>
      <c r="F23" s="13">
        <v>79</v>
      </c>
      <c r="G23" s="8">
        <v>40</v>
      </c>
      <c r="H23" s="9">
        <f t="shared" si="1"/>
        <v>200</v>
      </c>
      <c r="I23" s="1">
        <v>6</v>
      </c>
      <c r="J23" s="1"/>
    </row>
    <row r="24" spans="1:10" ht="42.75">
      <c r="A24" s="24" t="s">
        <v>6</v>
      </c>
      <c r="B24" s="24" t="s">
        <v>73</v>
      </c>
      <c r="C24" s="7" t="s">
        <v>153</v>
      </c>
      <c r="D24" s="2" t="s">
        <v>154</v>
      </c>
      <c r="E24" s="9">
        <v>88.6</v>
      </c>
      <c r="F24" s="14">
        <v>81</v>
      </c>
      <c r="G24" s="13" t="s">
        <v>263</v>
      </c>
      <c r="H24" s="8">
        <f>E24+F24</f>
        <v>169.6</v>
      </c>
      <c r="I24" s="7">
        <v>1</v>
      </c>
      <c r="J24" s="1" t="s">
        <v>144</v>
      </c>
    </row>
    <row r="25" spans="1:10" ht="28.5">
      <c r="A25" s="25"/>
      <c r="B25" s="25"/>
      <c r="C25" s="7" t="s">
        <v>155</v>
      </c>
      <c r="D25" s="2" t="s">
        <v>156</v>
      </c>
      <c r="E25" s="9">
        <v>84.6</v>
      </c>
      <c r="F25" s="14">
        <v>78.33</v>
      </c>
      <c r="G25" s="13" t="s">
        <v>263</v>
      </c>
      <c r="H25" s="8">
        <f>E25+F25</f>
        <v>162.93</v>
      </c>
      <c r="I25" s="7">
        <v>2</v>
      </c>
      <c r="J25" s="1" t="s">
        <v>144</v>
      </c>
    </row>
    <row r="26" spans="1:10" ht="28.5">
      <c r="A26" s="25"/>
      <c r="B26" s="25"/>
      <c r="C26" s="7" t="s">
        <v>157</v>
      </c>
      <c r="D26" s="2" t="s">
        <v>158</v>
      </c>
      <c r="E26" s="9">
        <v>83.8</v>
      </c>
      <c r="F26" s="14">
        <v>78</v>
      </c>
      <c r="G26" s="13" t="s">
        <v>263</v>
      </c>
      <c r="H26" s="8">
        <f>E26+F26</f>
        <v>161.8</v>
      </c>
      <c r="I26" s="7">
        <v>3</v>
      </c>
      <c r="J26" s="2"/>
    </row>
    <row r="27" spans="1:10" ht="28.5">
      <c r="A27" s="26"/>
      <c r="B27" s="26"/>
      <c r="C27" s="7" t="s">
        <v>159</v>
      </c>
      <c r="D27" s="2" t="s">
        <v>160</v>
      </c>
      <c r="E27" s="9">
        <v>83.8</v>
      </c>
      <c r="F27" s="14">
        <v>74.67</v>
      </c>
      <c r="G27" s="13" t="s">
        <v>263</v>
      </c>
      <c r="H27" s="8">
        <f>E27+F27</f>
        <v>158.47</v>
      </c>
      <c r="I27" s="7">
        <v>4</v>
      </c>
      <c r="J27" s="2"/>
    </row>
    <row r="28" spans="1:10" ht="14.25">
      <c r="A28" s="24" t="s">
        <v>85</v>
      </c>
      <c r="B28" s="24" t="s">
        <v>77</v>
      </c>
      <c r="C28" s="2" t="s">
        <v>105</v>
      </c>
      <c r="D28" s="2" t="s">
        <v>63</v>
      </c>
      <c r="E28" s="9">
        <v>78.4</v>
      </c>
      <c r="F28" s="14">
        <v>78.67</v>
      </c>
      <c r="G28" s="9">
        <v>39.17</v>
      </c>
      <c r="H28" s="9">
        <f aca="true" t="shared" si="2" ref="H28:H48">E28+F28+G28</f>
        <v>196.24</v>
      </c>
      <c r="I28" s="2">
        <v>1</v>
      </c>
      <c r="J28" s="2" t="s">
        <v>126</v>
      </c>
    </row>
    <row r="29" spans="1:10" ht="14.25">
      <c r="A29" s="25"/>
      <c r="B29" s="25"/>
      <c r="C29" s="2" t="s">
        <v>22</v>
      </c>
      <c r="D29" s="2" t="s">
        <v>67</v>
      </c>
      <c r="E29" s="9">
        <v>71.6</v>
      </c>
      <c r="F29" s="14">
        <v>75</v>
      </c>
      <c r="G29" s="9">
        <v>43.17</v>
      </c>
      <c r="H29" s="9">
        <f t="shared" si="2"/>
        <v>189.76999999999998</v>
      </c>
      <c r="I29" s="2">
        <v>2</v>
      </c>
      <c r="J29" s="2" t="s">
        <v>126</v>
      </c>
    </row>
    <row r="30" spans="1:10" ht="14.25">
      <c r="A30" s="25"/>
      <c r="B30" s="25"/>
      <c r="C30" s="2" t="s">
        <v>107</v>
      </c>
      <c r="D30" s="2" t="s">
        <v>42</v>
      </c>
      <c r="E30" s="9">
        <v>77</v>
      </c>
      <c r="F30" s="14">
        <v>76.67</v>
      </c>
      <c r="G30" s="9">
        <v>34.33</v>
      </c>
      <c r="H30" s="9">
        <f t="shared" si="2"/>
        <v>188</v>
      </c>
      <c r="I30" s="2">
        <v>3</v>
      </c>
      <c r="J30" s="2" t="s">
        <v>126</v>
      </c>
    </row>
    <row r="31" spans="1:10" ht="14.25">
      <c r="A31" s="25"/>
      <c r="B31" s="25"/>
      <c r="C31" s="2" t="s">
        <v>111</v>
      </c>
      <c r="D31" s="2" t="s">
        <v>41</v>
      </c>
      <c r="E31" s="9">
        <v>73</v>
      </c>
      <c r="F31" s="14">
        <v>75</v>
      </c>
      <c r="G31" s="9">
        <v>39.5</v>
      </c>
      <c r="H31" s="9">
        <f t="shared" si="2"/>
        <v>187.5</v>
      </c>
      <c r="I31" s="2">
        <v>4</v>
      </c>
      <c r="J31" s="2" t="s">
        <v>126</v>
      </c>
    </row>
    <row r="32" spans="1:10" ht="14.25">
      <c r="A32" s="25"/>
      <c r="B32" s="25"/>
      <c r="C32" s="2" t="s">
        <v>112</v>
      </c>
      <c r="D32" s="2" t="s">
        <v>42</v>
      </c>
      <c r="E32" s="9">
        <v>72.8</v>
      </c>
      <c r="F32" s="14">
        <v>76.33</v>
      </c>
      <c r="G32" s="9">
        <v>38</v>
      </c>
      <c r="H32" s="9">
        <f t="shared" si="2"/>
        <v>187.13</v>
      </c>
      <c r="I32" s="2">
        <v>5</v>
      </c>
      <c r="J32" s="2" t="s">
        <v>126</v>
      </c>
    </row>
    <row r="33" spans="1:10" ht="14.25">
      <c r="A33" s="25"/>
      <c r="B33" s="25"/>
      <c r="C33" s="2" t="s">
        <v>109</v>
      </c>
      <c r="D33" s="2" t="s">
        <v>41</v>
      </c>
      <c r="E33" s="9">
        <v>75.2</v>
      </c>
      <c r="F33" s="14">
        <v>77.33</v>
      </c>
      <c r="G33" s="9">
        <v>34.5</v>
      </c>
      <c r="H33" s="9">
        <f t="shared" si="2"/>
        <v>187.03</v>
      </c>
      <c r="I33" s="2">
        <v>6</v>
      </c>
      <c r="J33" s="2" t="s">
        <v>126</v>
      </c>
    </row>
    <row r="34" spans="1:10" ht="28.5">
      <c r="A34" s="25"/>
      <c r="B34" s="25"/>
      <c r="C34" s="2" t="s">
        <v>20</v>
      </c>
      <c r="D34" s="2" t="s">
        <v>117</v>
      </c>
      <c r="E34" s="9">
        <v>78</v>
      </c>
      <c r="F34" s="14">
        <v>74.67</v>
      </c>
      <c r="G34" s="9">
        <v>34.17</v>
      </c>
      <c r="H34" s="9">
        <f t="shared" si="2"/>
        <v>186.84000000000003</v>
      </c>
      <c r="I34" s="2">
        <v>7</v>
      </c>
      <c r="J34" s="2" t="s">
        <v>126</v>
      </c>
    </row>
    <row r="35" spans="1:10" ht="14.25">
      <c r="A35" s="25"/>
      <c r="B35" s="25"/>
      <c r="C35" s="2" t="s">
        <v>110</v>
      </c>
      <c r="D35" s="2" t="s">
        <v>66</v>
      </c>
      <c r="E35" s="9">
        <v>74.2</v>
      </c>
      <c r="F35" s="14">
        <v>76.67</v>
      </c>
      <c r="G35" s="9">
        <v>35.5</v>
      </c>
      <c r="H35" s="9">
        <f t="shared" si="2"/>
        <v>186.37</v>
      </c>
      <c r="I35" s="2">
        <v>8</v>
      </c>
      <c r="J35" s="2" t="s">
        <v>126</v>
      </c>
    </row>
    <row r="36" spans="1:10" ht="14.25">
      <c r="A36" s="25"/>
      <c r="B36" s="25"/>
      <c r="C36" s="2" t="s">
        <v>108</v>
      </c>
      <c r="D36" s="2" t="s">
        <v>65</v>
      </c>
      <c r="E36" s="9">
        <v>75.6</v>
      </c>
      <c r="F36" s="14">
        <v>77.67</v>
      </c>
      <c r="G36" s="9">
        <v>32.83</v>
      </c>
      <c r="H36" s="9">
        <f t="shared" si="2"/>
        <v>186.09999999999997</v>
      </c>
      <c r="I36" s="2">
        <v>9</v>
      </c>
      <c r="J36" s="2"/>
    </row>
    <row r="37" spans="1:10" ht="14.25">
      <c r="A37" s="25"/>
      <c r="B37" s="25"/>
      <c r="C37" s="2" t="s">
        <v>113</v>
      </c>
      <c r="D37" s="2" t="s">
        <v>67</v>
      </c>
      <c r="E37" s="9">
        <v>71.4</v>
      </c>
      <c r="F37" s="14">
        <v>74.67</v>
      </c>
      <c r="G37" s="9">
        <v>38.83</v>
      </c>
      <c r="H37" s="9">
        <f t="shared" si="2"/>
        <v>184.89999999999998</v>
      </c>
      <c r="I37" s="2">
        <v>10</v>
      </c>
      <c r="J37" s="2"/>
    </row>
    <row r="38" spans="1:10" ht="14.25">
      <c r="A38" s="25"/>
      <c r="B38" s="25"/>
      <c r="C38" s="2" t="s">
        <v>106</v>
      </c>
      <c r="D38" s="2" t="s">
        <v>64</v>
      </c>
      <c r="E38" s="9">
        <v>77.2</v>
      </c>
      <c r="F38" s="14">
        <v>72.67</v>
      </c>
      <c r="G38" s="9">
        <v>32.83</v>
      </c>
      <c r="H38" s="9">
        <f t="shared" si="2"/>
        <v>182.7</v>
      </c>
      <c r="I38" s="2">
        <v>11</v>
      </c>
      <c r="J38" s="2"/>
    </row>
    <row r="39" spans="1:10" ht="14.25">
      <c r="A39" s="26"/>
      <c r="B39" s="26"/>
      <c r="C39" s="2" t="s">
        <v>21</v>
      </c>
      <c r="D39" s="2" t="s">
        <v>41</v>
      </c>
      <c r="E39" s="9">
        <v>74.8</v>
      </c>
      <c r="F39" s="14">
        <v>78</v>
      </c>
      <c r="G39" s="9">
        <v>29.17</v>
      </c>
      <c r="H39" s="9">
        <f t="shared" si="2"/>
        <v>181.97000000000003</v>
      </c>
      <c r="I39" s="2">
        <v>12</v>
      </c>
      <c r="J39" s="2"/>
    </row>
    <row r="40" spans="1:10" ht="28.5">
      <c r="A40" s="24" t="s">
        <v>18</v>
      </c>
      <c r="B40" s="24" t="s">
        <v>19</v>
      </c>
      <c r="C40" s="2" t="s">
        <v>82</v>
      </c>
      <c r="D40" s="2" t="s">
        <v>58</v>
      </c>
      <c r="E40" s="9">
        <v>82.4</v>
      </c>
      <c r="F40" s="14">
        <v>79.33</v>
      </c>
      <c r="G40" s="9">
        <v>42.5</v>
      </c>
      <c r="H40" s="9">
        <f t="shared" si="2"/>
        <v>204.23000000000002</v>
      </c>
      <c r="I40" s="2">
        <v>1</v>
      </c>
      <c r="J40" s="2" t="s">
        <v>126</v>
      </c>
    </row>
    <row r="41" spans="1:10" ht="14.25">
      <c r="A41" s="25"/>
      <c r="B41" s="25"/>
      <c r="C41" s="2" t="s">
        <v>87</v>
      </c>
      <c r="D41" s="2" t="s">
        <v>59</v>
      </c>
      <c r="E41" s="9">
        <v>79.6</v>
      </c>
      <c r="F41" s="14">
        <v>77.33</v>
      </c>
      <c r="G41" s="9">
        <v>45</v>
      </c>
      <c r="H41" s="9">
        <f t="shared" si="2"/>
        <v>201.93</v>
      </c>
      <c r="I41" s="2">
        <v>2</v>
      </c>
      <c r="J41" s="2" t="s">
        <v>126</v>
      </c>
    </row>
    <row r="42" spans="1:10" ht="14.25">
      <c r="A42" s="25"/>
      <c r="B42" s="25"/>
      <c r="C42" s="2" t="s">
        <v>90</v>
      </c>
      <c r="D42" s="2" t="s">
        <v>46</v>
      </c>
      <c r="E42" s="9">
        <v>78</v>
      </c>
      <c r="F42" s="14">
        <v>79.33</v>
      </c>
      <c r="G42" s="9">
        <v>44</v>
      </c>
      <c r="H42" s="9">
        <f t="shared" si="2"/>
        <v>201.32999999999998</v>
      </c>
      <c r="I42" s="2">
        <v>3</v>
      </c>
      <c r="J42" s="2" t="s">
        <v>126</v>
      </c>
    </row>
    <row r="43" spans="1:10" ht="28.5">
      <c r="A43" s="25"/>
      <c r="B43" s="25"/>
      <c r="C43" s="2" t="s">
        <v>81</v>
      </c>
      <c r="D43" s="2" t="s">
        <v>57</v>
      </c>
      <c r="E43" s="9">
        <v>82.4</v>
      </c>
      <c r="F43" s="14">
        <v>81</v>
      </c>
      <c r="G43" s="9">
        <v>37.5</v>
      </c>
      <c r="H43" s="9">
        <f t="shared" si="2"/>
        <v>200.9</v>
      </c>
      <c r="I43" s="2">
        <v>4</v>
      </c>
      <c r="J43" s="2" t="s">
        <v>126</v>
      </c>
    </row>
    <row r="44" spans="1:10" ht="14.25">
      <c r="A44" s="25"/>
      <c r="B44" s="25"/>
      <c r="C44" s="2" t="s">
        <v>92</v>
      </c>
      <c r="D44" s="2" t="s">
        <v>84</v>
      </c>
      <c r="E44" s="9">
        <v>77.2</v>
      </c>
      <c r="F44" s="14">
        <v>80</v>
      </c>
      <c r="G44" s="9">
        <v>41</v>
      </c>
      <c r="H44" s="9">
        <f t="shared" si="2"/>
        <v>198.2</v>
      </c>
      <c r="I44" s="2">
        <v>5</v>
      </c>
      <c r="J44" s="2" t="s">
        <v>126</v>
      </c>
    </row>
    <row r="45" spans="1:10" ht="28.5">
      <c r="A45" s="25"/>
      <c r="B45" s="25"/>
      <c r="C45" s="2" t="s">
        <v>83</v>
      </c>
      <c r="D45" s="2" t="s">
        <v>118</v>
      </c>
      <c r="E45" s="9">
        <v>81.2</v>
      </c>
      <c r="F45" s="14">
        <v>75.33</v>
      </c>
      <c r="G45" s="9">
        <v>40</v>
      </c>
      <c r="H45" s="9">
        <f t="shared" si="2"/>
        <v>196.53</v>
      </c>
      <c r="I45" s="2">
        <v>6</v>
      </c>
      <c r="J45" s="2" t="s">
        <v>126</v>
      </c>
    </row>
    <row r="46" spans="1:10" ht="14.25">
      <c r="A46" s="25"/>
      <c r="B46" s="25"/>
      <c r="C46" s="2" t="s">
        <v>88</v>
      </c>
      <c r="D46" s="2" t="s">
        <v>60</v>
      </c>
      <c r="E46" s="9">
        <v>79</v>
      </c>
      <c r="F46" s="14">
        <v>77.33</v>
      </c>
      <c r="G46" s="9">
        <v>35</v>
      </c>
      <c r="H46" s="9">
        <f t="shared" si="2"/>
        <v>191.32999999999998</v>
      </c>
      <c r="I46" s="2">
        <v>7</v>
      </c>
      <c r="J46" s="2"/>
    </row>
    <row r="47" spans="1:10" ht="14.25">
      <c r="A47" s="25"/>
      <c r="B47" s="25"/>
      <c r="C47" s="2" t="s">
        <v>89</v>
      </c>
      <c r="D47" s="2" t="s">
        <v>61</v>
      </c>
      <c r="E47" s="9">
        <v>78.8</v>
      </c>
      <c r="F47" s="14">
        <v>76</v>
      </c>
      <c r="G47" s="9">
        <v>36</v>
      </c>
      <c r="H47" s="9">
        <f t="shared" si="2"/>
        <v>190.8</v>
      </c>
      <c r="I47" s="2">
        <v>8</v>
      </c>
      <c r="J47" s="2"/>
    </row>
    <row r="48" spans="1:10" ht="14.25">
      <c r="A48" s="26"/>
      <c r="B48" s="26"/>
      <c r="C48" s="2" t="s">
        <v>91</v>
      </c>
      <c r="D48" s="2" t="s">
        <v>62</v>
      </c>
      <c r="E48" s="9">
        <v>77.2</v>
      </c>
      <c r="F48" s="14">
        <v>74.33</v>
      </c>
      <c r="G48" s="9">
        <v>39</v>
      </c>
      <c r="H48" s="9">
        <f t="shared" si="2"/>
        <v>190.53</v>
      </c>
      <c r="I48" s="2">
        <v>9</v>
      </c>
      <c r="J48" s="2"/>
    </row>
    <row r="49" spans="1:10" ht="28.5">
      <c r="A49" s="24" t="s">
        <v>9</v>
      </c>
      <c r="B49" s="24" t="s">
        <v>161</v>
      </c>
      <c r="C49" s="2" t="s">
        <v>162</v>
      </c>
      <c r="D49" s="2" t="s">
        <v>163</v>
      </c>
      <c r="E49" s="9">
        <v>87.6</v>
      </c>
      <c r="F49" s="14">
        <v>78.33</v>
      </c>
      <c r="G49" s="13" t="s">
        <v>263</v>
      </c>
      <c r="H49" s="8">
        <f aca="true" t="shared" si="3" ref="H49:H55">E49+F49</f>
        <v>165.93</v>
      </c>
      <c r="I49" s="2">
        <v>1</v>
      </c>
      <c r="J49" s="1" t="s">
        <v>144</v>
      </c>
    </row>
    <row r="50" spans="1:10" ht="28.5">
      <c r="A50" s="25"/>
      <c r="B50" s="25"/>
      <c r="C50" s="17" t="s">
        <v>164</v>
      </c>
      <c r="D50" s="17" t="s">
        <v>165</v>
      </c>
      <c r="E50" s="19">
        <v>84.2</v>
      </c>
      <c r="F50" s="20">
        <v>78</v>
      </c>
      <c r="G50" s="13" t="s">
        <v>263</v>
      </c>
      <c r="H50" s="8">
        <f t="shared" si="3"/>
        <v>162.2</v>
      </c>
      <c r="I50" s="17">
        <v>2</v>
      </c>
      <c r="J50" s="1" t="s">
        <v>144</v>
      </c>
    </row>
    <row r="51" spans="1:10" ht="28.5">
      <c r="A51" s="26"/>
      <c r="B51" s="26"/>
      <c r="C51" s="17" t="s">
        <v>166</v>
      </c>
      <c r="D51" s="17" t="s">
        <v>167</v>
      </c>
      <c r="E51" s="19">
        <v>83.8</v>
      </c>
      <c r="F51" s="20">
        <v>77</v>
      </c>
      <c r="G51" s="13" t="s">
        <v>263</v>
      </c>
      <c r="H51" s="8">
        <f t="shared" si="3"/>
        <v>160.8</v>
      </c>
      <c r="I51" s="2">
        <v>3</v>
      </c>
      <c r="J51" s="2"/>
    </row>
    <row r="52" spans="1:10" ht="14.25">
      <c r="A52" s="24" t="s">
        <v>9</v>
      </c>
      <c r="B52" s="24" t="s">
        <v>268</v>
      </c>
      <c r="C52" s="17" t="s">
        <v>269</v>
      </c>
      <c r="D52" s="17" t="s">
        <v>270</v>
      </c>
      <c r="E52" s="19">
        <v>84.2</v>
      </c>
      <c r="F52" s="20">
        <v>79</v>
      </c>
      <c r="G52" s="13" t="s">
        <v>271</v>
      </c>
      <c r="H52" s="8">
        <f t="shared" si="3"/>
        <v>163.2</v>
      </c>
      <c r="I52" s="17">
        <v>1</v>
      </c>
      <c r="J52" s="1" t="s">
        <v>272</v>
      </c>
    </row>
    <row r="53" spans="1:10" ht="42.75">
      <c r="A53" s="25"/>
      <c r="B53" s="25"/>
      <c r="C53" s="17" t="s">
        <v>273</v>
      </c>
      <c r="D53" s="17" t="s">
        <v>274</v>
      </c>
      <c r="E53" s="19">
        <v>78</v>
      </c>
      <c r="F53" s="20">
        <v>77</v>
      </c>
      <c r="G53" s="13" t="s">
        <v>271</v>
      </c>
      <c r="H53" s="8">
        <f t="shared" si="3"/>
        <v>155</v>
      </c>
      <c r="I53" s="2">
        <v>2</v>
      </c>
      <c r="J53" s="1" t="s">
        <v>272</v>
      </c>
    </row>
    <row r="54" spans="1:10" ht="28.5">
      <c r="A54" s="25"/>
      <c r="B54" s="25"/>
      <c r="C54" s="17" t="s">
        <v>275</v>
      </c>
      <c r="D54" s="17" t="s">
        <v>276</v>
      </c>
      <c r="E54" s="19">
        <v>78.6</v>
      </c>
      <c r="F54" s="20">
        <v>76</v>
      </c>
      <c r="G54" s="13" t="s">
        <v>271</v>
      </c>
      <c r="H54" s="8">
        <f t="shared" si="3"/>
        <v>154.6</v>
      </c>
      <c r="I54" s="17">
        <v>3</v>
      </c>
      <c r="J54" s="2"/>
    </row>
    <row r="55" spans="1:10" ht="14.25">
      <c r="A55" s="26"/>
      <c r="B55" s="26"/>
      <c r="C55" s="17" t="s">
        <v>277</v>
      </c>
      <c r="D55" s="17" t="s">
        <v>278</v>
      </c>
      <c r="E55" s="19">
        <v>78</v>
      </c>
      <c r="F55" s="20">
        <v>70.33</v>
      </c>
      <c r="G55" s="13" t="s">
        <v>271</v>
      </c>
      <c r="H55" s="8">
        <f t="shared" si="3"/>
        <v>148.32999999999998</v>
      </c>
      <c r="I55" s="2">
        <v>4</v>
      </c>
      <c r="J55" s="2"/>
    </row>
    <row r="56" spans="1:10" ht="28.5">
      <c r="A56" s="24" t="s">
        <v>114</v>
      </c>
      <c r="B56" s="24" t="s">
        <v>4</v>
      </c>
      <c r="C56" s="2" t="s">
        <v>97</v>
      </c>
      <c r="D56" s="2" t="s">
        <v>43</v>
      </c>
      <c r="E56" s="9">
        <v>87.2</v>
      </c>
      <c r="F56" s="14">
        <v>77</v>
      </c>
      <c r="G56" s="9">
        <v>42</v>
      </c>
      <c r="H56" s="9">
        <f aca="true" t="shared" si="4" ref="H56:H61">E56+F56+G56</f>
        <v>206.2</v>
      </c>
      <c r="I56" s="2">
        <v>1</v>
      </c>
      <c r="J56" s="2" t="s">
        <v>126</v>
      </c>
    </row>
    <row r="57" spans="1:10" ht="14.25">
      <c r="A57" s="25"/>
      <c r="B57" s="25"/>
      <c r="C57" s="2" t="s">
        <v>99</v>
      </c>
      <c r="D57" s="2" t="s">
        <v>100</v>
      </c>
      <c r="E57" s="9">
        <v>81</v>
      </c>
      <c r="F57" s="14">
        <v>78.67</v>
      </c>
      <c r="G57" s="9">
        <v>39.17</v>
      </c>
      <c r="H57" s="9">
        <f t="shared" si="4"/>
        <v>198.84000000000003</v>
      </c>
      <c r="I57" s="2">
        <v>2</v>
      </c>
      <c r="J57" s="2" t="s">
        <v>126</v>
      </c>
    </row>
    <row r="58" spans="1:10" ht="14.25">
      <c r="A58" s="26"/>
      <c r="B58" s="26"/>
      <c r="C58" s="2" t="s">
        <v>98</v>
      </c>
      <c r="D58" s="2" t="s">
        <v>70</v>
      </c>
      <c r="E58" s="9">
        <v>81.2</v>
      </c>
      <c r="F58" s="14">
        <v>75</v>
      </c>
      <c r="G58" s="9">
        <v>40.33</v>
      </c>
      <c r="H58" s="9">
        <f t="shared" si="4"/>
        <v>196.52999999999997</v>
      </c>
      <c r="I58" s="2">
        <v>3</v>
      </c>
      <c r="J58" s="2"/>
    </row>
    <row r="59" spans="1:10" ht="14.25">
      <c r="A59" s="24" t="s">
        <v>10</v>
      </c>
      <c r="B59" s="24" t="s">
        <v>75</v>
      </c>
      <c r="C59" s="2" t="s">
        <v>101</v>
      </c>
      <c r="D59" s="2" t="s">
        <v>51</v>
      </c>
      <c r="E59" s="9">
        <v>86.6</v>
      </c>
      <c r="F59" s="14">
        <v>78.33</v>
      </c>
      <c r="G59" s="9">
        <v>45.5</v>
      </c>
      <c r="H59" s="9">
        <f t="shared" si="4"/>
        <v>210.43</v>
      </c>
      <c r="I59" s="2">
        <v>1</v>
      </c>
      <c r="J59" s="2" t="s">
        <v>126</v>
      </c>
    </row>
    <row r="60" spans="1:10" ht="14.25">
      <c r="A60" s="25"/>
      <c r="B60" s="25"/>
      <c r="C60" s="2" t="s">
        <v>11</v>
      </c>
      <c r="D60" s="2" t="s">
        <v>86</v>
      </c>
      <c r="E60" s="9">
        <v>84.4</v>
      </c>
      <c r="F60" s="14">
        <v>75.67</v>
      </c>
      <c r="G60" s="9">
        <v>38.34</v>
      </c>
      <c r="H60" s="9">
        <f t="shared" si="4"/>
        <v>198.41</v>
      </c>
      <c r="I60" s="2">
        <v>2</v>
      </c>
      <c r="J60" s="2" t="s">
        <v>126</v>
      </c>
    </row>
    <row r="61" spans="1:10" ht="14.25">
      <c r="A61" s="26"/>
      <c r="B61" s="26"/>
      <c r="C61" s="2" t="s">
        <v>12</v>
      </c>
      <c r="D61" s="2" t="s">
        <v>52</v>
      </c>
      <c r="E61" s="9">
        <v>83.4</v>
      </c>
      <c r="F61" s="14">
        <v>74.67</v>
      </c>
      <c r="G61" s="9">
        <v>37</v>
      </c>
      <c r="H61" s="9">
        <f t="shared" si="4"/>
        <v>195.07</v>
      </c>
      <c r="I61" s="2">
        <v>3</v>
      </c>
      <c r="J61" s="2"/>
    </row>
    <row r="62" spans="1:10" ht="14.25">
      <c r="A62" s="24" t="s">
        <v>265</v>
      </c>
      <c r="B62" s="24" t="s">
        <v>182</v>
      </c>
      <c r="C62" s="18" t="s">
        <v>38</v>
      </c>
      <c r="D62" s="18" t="s">
        <v>247</v>
      </c>
      <c r="E62" s="18">
        <v>87.4</v>
      </c>
      <c r="F62" s="21">
        <v>79.67</v>
      </c>
      <c r="G62" s="13" t="s">
        <v>263</v>
      </c>
      <c r="H62" s="8">
        <f aca="true" t="shared" si="5" ref="H62:H88">E62+F62</f>
        <v>167.07</v>
      </c>
      <c r="I62" s="22">
        <v>1</v>
      </c>
      <c r="J62" s="1" t="s">
        <v>170</v>
      </c>
    </row>
    <row r="63" spans="1:10" ht="14.25">
      <c r="A63" s="25"/>
      <c r="B63" s="25"/>
      <c r="C63" s="18" t="s">
        <v>39</v>
      </c>
      <c r="D63" s="18" t="s">
        <v>248</v>
      </c>
      <c r="E63" s="18">
        <v>79.6</v>
      </c>
      <c r="F63" s="21">
        <v>74</v>
      </c>
      <c r="G63" s="13" t="s">
        <v>263</v>
      </c>
      <c r="H63" s="8">
        <f t="shared" si="5"/>
        <v>153.6</v>
      </c>
      <c r="I63" s="22">
        <v>2</v>
      </c>
      <c r="J63" s="1" t="s">
        <v>170</v>
      </c>
    </row>
    <row r="64" spans="1:10" ht="14.25">
      <c r="A64" s="26"/>
      <c r="B64" s="26"/>
      <c r="C64" s="18" t="s">
        <v>40</v>
      </c>
      <c r="D64" s="18" t="s">
        <v>249</v>
      </c>
      <c r="E64" s="18">
        <v>73</v>
      </c>
      <c r="F64" s="21">
        <v>75</v>
      </c>
      <c r="G64" s="13" t="s">
        <v>263</v>
      </c>
      <c r="H64" s="8">
        <f t="shared" si="5"/>
        <v>148</v>
      </c>
      <c r="I64" s="22">
        <v>3</v>
      </c>
      <c r="J64" s="2"/>
    </row>
    <row r="65" spans="1:10" ht="28.5">
      <c r="A65" s="24" t="s">
        <v>266</v>
      </c>
      <c r="B65" s="24" t="s">
        <v>182</v>
      </c>
      <c r="C65" s="10" t="s">
        <v>31</v>
      </c>
      <c r="D65" s="10" t="s">
        <v>250</v>
      </c>
      <c r="E65" s="10">
        <v>88.4</v>
      </c>
      <c r="F65" s="16">
        <v>78</v>
      </c>
      <c r="G65" s="13" t="s">
        <v>263</v>
      </c>
      <c r="H65" s="8">
        <f t="shared" si="5"/>
        <v>166.4</v>
      </c>
      <c r="I65" s="11">
        <v>1</v>
      </c>
      <c r="J65" s="1" t="s">
        <v>170</v>
      </c>
    </row>
    <row r="66" spans="1:10" ht="14.25">
      <c r="A66" s="25"/>
      <c r="B66" s="25"/>
      <c r="C66" s="10" t="s">
        <v>32</v>
      </c>
      <c r="D66" s="10" t="s">
        <v>251</v>
      </c>
      <c r="E66" s="10">
        <v>82</v>
      </c>
      <c r="F66" s="16">
        <v>77.33</v>
      </c>
      <c r="G66" s="13" t="s">
        <v>263</v>
      </c>
      <c r="H66" s="8">
        <f t="shared" si="5"/>
        <v>159.32999999999998</v>
      </c>
      <c r="I66" s="11">
        <v>2</v>
      </c>
      <c r="J66" s="1" t="s">
        <v>170</v>
      </c>
    </row>
    <row r="67" spans="1:10" ht="14.25">
      <c r="A67" s="25"/>
      <c r="B67" s="25"/>
      <c r="C67" s="10" t="s">
        <v>35</v>
      </c>
      <c r="D67" s="10" t="s">
        <v>252</v>
      </c>
      <c r="E67" s="10">
        <v>79.2</v>
      </c>
      <c r="F67" s="16">
        <v>79.67</v>
      </c>
      <c r="G67" s="13" t="s">
        <v>263</v>
      </c>
      <c r="H67" s="8">
        <f t="shared" si="5"/>
        <v>158.87</v>
      </c>
      <c r="I67" s="11">
        <v>3</v>
      </c>
      <c r="J67" s="1" t="s">
        <v>170</v>
      </c>
    </row>
    <row r="68" spans="1:10" ht="28.5">
      <c r="A68" s="25"/>
      <c r="B68" s="25"/>
      <c r="C68" s="10" t="s">
        <v>34</v>
      </c>
      <c r="D68" s="10" t="s">
        <v>253</v>
      </c>
      <c r="E68" s="10">
        <v>79.6</v>
      </c>
      <c r="F68" s="16">
        <v>78</v>
      </c>
      <c r="G68" s="13" t="s">
        <v>263</v>
      </c>
      <c r="H68" s="8">
        <f t="shared" si="5"/>
        <v>157.6</v>
      </c>
      <c r="I68" s="11">
        <v>4</v>
      </c>
      <c r="J68" s="1" t="s">
        <v>170</v>
      </c>
    </row>
    <row r="69" spans="1:10" ht="14.25">
      <c r="A69" s="25"/>
      <c r="B69" s="25"/>
      <c r="C69" s="18" t="s">
        <v>33</v>
      </c>
      <c r="D69" s="18" t="s">
        <v>254</v>
      </c>
      <c r="E69" s="18">
        <v>80.8</v>
      </c>
      <c r="F69" s="21">
        <v>73.67</v>
      </c>
      <c r="G69" s="13" t="s">
        <v>263</v>
      </c>
      <c r="H69" s="8">
        <f t="shared" si="5"/>
        <v>154.47</v>
      </c>
      <c r="I69" s="11">
        <v>5</v>
      </c>
      <c r="J69" s="2"/>
    </row>
    <row r="70" spans="1:10" ht="28.5">
      <c r="A70" s="25"/>
      <c r="B70" s="25"/>
      <c r="C70" s="18" t="s">
        <v>37</v>
      </c>
      <c r="D70" s="18" t="s">
        <v>255</v>
      </c>
      <c r="E70" s="18">
        <v>76.4</v>
      </c>
      <c r="F70" s="21">
        <v>78</v>
      </c>
      <c r="G70" s="13" t="s">
        <v>263</v>
      </c>
      <c r="H70" s="8">
        <f t="shared" si="5"/>
        <v>154.4</v>
      </c>
      <c r="I70" s="11">
        <v>6</v>
      </c>
      <c r="J70" s="2"/>
    </row>
    <row r="71" spans="1:10" ht="28.5">
      <c r="A71" s="26"/>
      <c r="B71" s="26"/>
      <c r="C71" s="18" t="s">
        <v>36</v>
      </c>
      <c r="D71" s="18" t="s">
        <v>256</v>
      </c>
      <c r="E71" s="18">
        <v>76.4</v>
      </c>
      <c r="F71" s="21">
        <v>75.33</v>
      </c>
      <c r="G71" s="13" t="s">
        <v>263</v>
      </c>
      <c r="H71" s="8">
        <f t="shared" si="5"/>
        <v>151.73000000000002</v>
      </c>
      <c r="I71" s="11">
        <v>7</v>
      </c>
      <c r="J71" s="2"/>
    </row>
    <row r="72" spans="1:10" ht="14.25">
      <c r="A72" s="24" t="s">
        <v>13</v>
      </c>
      <c r="B72" s="24" t="s">
        <v>182</v>
      </c>
      <c r="C72" s="2" t="s">
        <v>183</v>
      </c>
      <c r="D72" s="2" t="s">
        <v>184</v>
      </c>
      <c r="E72" s="9">
        <v>80.2</v>
      </c>
      <c r="F72" s="14">
        <v>79.33</v>
      </c>
      <c r="G72" s="13" t="s">
        <v>263</v>
      </c>
      <c r="H72" s="8">
        <f t="shared" si="5"/>
        <v>159.53</v>
      </c>
      <c r="I72" s="2">
        <v>1</v>
      </c>
      <c r="J72" s="1" t="s">
        <v>170</v>
      </c>
    </row>
    <row r="73" spans="1:10" ht="28.5">
      <c r="A73" s="25"/>
      <c r="B73" s="25"/>
      <c r="C73" s="2" t="s">
        <v>185</v>
      </c>
      <c r="D73" s="2" t="s">
        <v>186</v>
      </c>
      <c r="E73" s="9">
        <v>82.2</v>
      </c>
      <c r="F73" s="14">
        <v>72.33</v>
      </c>
      <c r="G73" s="13" t="s">
        <v>263</v>
      </c>
      <c r="H73" s="8">
        <f t="shared" si="5"/>
        <v>154.53</v>
      </c>
      <c r="I73" s="2">
        <v>2</v>
      </c>
      <c r="J73" s="1" t="s">
        <v>170</v>
      </c>
    </row>
    <row r="74" spans="1:10" ht="28.5">
      <c r="A74" s="26"/>
      <c r="B74" s="26"/>
      <c r="C74" s="2" t="s">
        <v>187</v>
      </c>
      <c r="D74" s="2" t="s">
        <v>188</v>
      </c>
      <c r="E74" s="9">
        <v>80.4</v>
      </c>
      <c r="F74" s="14">
        <v>73.67</v>
      </c>
      <c r="G74" s="13" t="s">
        <v>263</v>
      </c>
      <c r="H74" s="8">
        <f t="shared" si="5"/>
        <v>154.07</v>
      </c>
      <c r="I74" s="2">
        <v>3</v>
      </c>
      <c r="J74" s="2"/>
    </row>
    <row r="75" spans="1:10" ht="14.25">
      <c r="A75" s="24" t="s">
        <v>15</v>
      </c>
      <c r="B75" s="24" t="s">
        <v>76</v>
      </c>
      <c r="C75" s="2" t="s">
        <v>202</v>
      </c>
      <c r="D75" s="2" t="s">
        <v>203</v>
      </c>
      <c r="E75" s="9">
        <v>85.2</v>
      </c>
      <c r="F75" s="14">
        <v>79.33</v>
      </c>
      <c r="G75" s="13" t="s">
        <v>263</v>
      </c>
      <c r="H75" s="8">
        <f t="shared" si="5"/>
        <v>164.53</v>
      </c>
      <c r="I75" s="2">
        <v>1</v>
      </c>
      <c r="J75" s="1" t="s">
        <v>170</v>
      </c>
    </row>
    <row r="76" spans="1:10" ht="28.5">
      <c r="A76" s="25"/>
      <c r="B76" s="25"/>
      <c r="C76" s="2" t="s">
        <v>204</v>
      </c>
      <c r="D76" s="2" t="s">
        <v>205</v>
      </c>
      <c r="E76" s="9">
        <v>83.4</v>
      </c>
      <c r="F76" s="14">
        <v>80</v>
      </c>
      <c r="G76" s="13" t="s">
        <v>263</v>
      </c>
      <c r="H76" s="8">
        <f t="shared" si="5"/>
        <v>163.4</v>
      </c>
      <c r="I76" s="2">
        <v>2</v>
      </c>
      <c r="J76" s="1" t="s">
        <v>170</v>
      </c>
    </row>
    <row r="77" spans="1:10" ht="28.5">
      <c r="A77" s="26"/>
      <c r="B77" s="26"/>
      <c r="C77" s="2" t="s">
        <v>206</v>
      </c>
      <c r="D77" s="2" t="s">
        <v>207</v>
      </c>
      <c r="E77" s="9">
        <v>84.8</v>
      </c>
      <c r="F77" s="14">
        <v>76.33</v>
      </c>
      <c r="G77" s="13" t="s">
        <v>263</v>
      </c>
      <c r="H77" s="8">
        <f t="shared" si="5"/>
        <v>161.13</v>
      </c>
      <c r="I77" s="2">
        <v>3</v>
      </c>
      <c r="J77" s="2"/>
    </row>
    <row r="78" spans="1:10" ht="14.25">
      <c r="A78" s="24" t="s">
        <v>189</v>
      </c>
      <c r="B78" s="24" t="s">
        <v>182</v>
      </c>
      <c r="C78" s="2" t="s">
        <v>190</v>
      </c>
      <c r="D78" s="2" t="s">
        <v>191</v>
      </c>
      <c r="E78" s="9">
        <v>83.6</v>
      </c>
      <c r="F78" s="14">
        <v>80.67</v>
      </c>
      <c r="G78" s="13" t="s">
        <v>263</v>
      </c>
      <c r="H78" s="8">
        <f t="shared" si="5"/>
        <v>164.26999999999998</v>
      </c>
      <c r="I78" s="2">
        <v>1</v>
      </c>
      <c r="J78" s="1" t="s">
        <v>170</v>
      </c>
    </row>
    <row r="79" spans="1:10" ht="28.5">
      <c r="A79" s="25"/>
      <c r="B79" s="25"/>
      <c r="C79" s="2" t="s">
        <v>192</v>
      </c>
      <c r="D79" s="2" t="s">
        <v>193</v>
      </c>
      <c r="E79" s="9">
        <v>79.2</v>
      </c>
      <c r="F79" s="14">
        <v>78.67</v>
      </c>
      <c r="G79" s="13" t="s">
        <v>263</v>
      </c>
      <c r="H79" s="8">
        <f t="shared" si="5"/>
        <v>157.87</v>
      </c>
      <c r="I79" s="2">
        <v>2</v>
      </c>
      <c r="J79" s="1" t="s">
        <v>170</v>
      </c>
    </row>
    <row r="80" spans="1:10" ht="14.25">
      <c r="A80" s="26"/>
      <c r="B80" s="26"/>
      <c r="C80" s="2" t="s">
        <v>194</v>
      </c>
      <c r="D80" s="2" t="s">
        <v>195</v>
      </c>
      <c r="E80" s="9">
        <v>80.6</v>
      </c>
      <c r="F80" s="14">
        <v>76.67</v>
      </c>
      <c r="G80" s="13" t="s">
        <v>263</v>
      </c>
      <c r="H80" s="8">
        <f t="shared" si="5"/>
        <v>157.26999999999998</v>
      </c>
      <c r="I80" s="2">
        <v>3</v>
      </c>
      <c r="J80" s="2"/>
    </row>
    <row r="81" spans="1:10" ht="28.5">
      <c r="A81" s="24" t="s">
        <v>14</v>
      </c>
      <c r="B81" s="24" t="s">
        <v>182</v>
      </c>
      <c r="C81" s="2" t="s">
        <v>196</v>
      </c>
      <c r="D81" s="2" t="s">
        <v>197</v>
      </c>
      <c r="E81" s="9">
        <v>83</v>
      </c>
      <c r="F81" s="14">
        <v>80.67</v>
      </c>
      <c r="G81" s="13" t="s">
        <v>263</v>
      </c>
      <c r="H81" s="8">
        <f t="shared" si="5"/>
        <v>163.67000000000002</v>
      </c>
      <c r="I81" s="2">
        <v>1</v>
      </c>
      <c r="J81" s="1" t="s">
        <v>170</v>
      </c>
    </row>
    <row r="82" spans="1:10" ht="28.5">
      <c r="A82" s="25"/>
      <c r="B82" s="25"/>
      <c r="C82" s="2" t="s">
        <v>198</v>
      </c>
      <c r="D82" s="2" t="s">
        <v>199</v>
      </c>
      <c r="E82" s="9">
        <v>87</v>
      </c>
      <c r="F82" s="14">
        <v>74.33</v>
      </c>
      <c r="G82" s="13" t="s">
        <v>263</v>
      </c>
      <c r="H82" s="8">
        <f t="shared" si="5"/>
        <v>161.32999999999998</v>
      </c>
      <c r="I82" s="2">
        <v>2</v>
      </c>
      <c r="J82" s="1" t="s">
        <v>170</v>
      </c>
    </row>
    <row r="83" spans="1:10" ht="28.5">
      <c r="A83" s="26"/>
      <c r="B83" s="26"/>
      <c r="C83" s="2" t="s">
        <v>200</v>
      </c>
      <c r="D83" s="2" t="s">
        <v>201</v>
      </c>
      <c r="E83" s="9">
        <v>86</v>
      </c>
      <c r="F83" s="14">
        <v>72.67</v>
      </c>
      <c r="G83" s="13" t="s">
        <v>263</v>
      </c>
      <c r="H83" s="8">
        <f t="shared" si="5"/>
        <v>158.67000000000002</v>
      </c>
      <c r="I83" s="2">
        <v>3</v>
      </c>
      <c r="J83" s="2"/>
    </row>
    <row r="84" spans="1:10" ht="42.75">
      <c r="A84" s="24" t="s">
        <v>16</v>
      </c>
      <c r="B84" s="24" t="s">
        <v>182</v>
      </c>
      <c r="C84" s="2" t="s">
        <v>208</v>
      </c>
      <c r="D84" s="2" t="s">
        <v>209</v>
      </c>
      <c r="E84" s="9">
        <v>84.3</v>
      </c>
      <c r="F84" s="14">
        <v>79.33</v>
      </c>
      <c r="G84" s="13" t="s">
        <v>263</v>
      </c>
      <c r="H84" s="8">
        <f t="shared" si="5"/>
        <v>163.63</v>
      </c>
      <c r="I84" s="2">
        <v>1</v>
      </c>
      <c r="J84" s="1" t="s">
        <v>170</v>
      </c>
    </row>
    <row r="85" spans="1:10" ht="42.75">
      <c r="A85" s="25"/>
      <c r="B85" s="25"/>
      <c r="C85" s="2" t="s">
        <v>210</v>
      </c>
      <c r="D85" s="2" t="s">
        <v>211</v>
      </c>
      <c r="E85" s="9">
        <v>86.1</v>
      </c>
      <c r="F85" s="14">
        <v>74</v>
      </c>
      <c r="G85" s="13" t="s">
        <v>263</v>
      </c>
      <c r="H85" s="8">
        <f t="shared" si="5"/>
        <v>160.1</v>
      </c>
      <c r="I85" s="2">
        <v>2</v>
      </c>
      <c r="J85" s="1" t="s">
        <v>170</v>
      </c>
    </row>
    <row r="86" spans="1:10" ht="14.25">
      <c r="A86" s="25"/>
      <c r="B86" s="25"/>
      <c r="C86" s="2" t="s">
        <v>212</v>
      </c>
      <c r="D86" s="2" t="s">
        <v>213</v>
      </c>
      <c r="E86" s="9">
        <v>79.76</v>
      </c>
      <c r="F86" s="14">
        <v>77.67</v>
      </c>
      <c r="G86" s="13" t="s">
        <v>263</v>
      </c>
      <c r="H86" s="8">
        <f t="shared" si="5"/>
        <v>157.43</v>
      </c>
      <c r="I86" s="2">
        <v>3</v>
      </c>
      <c r="J86" s="1" t="s">
        <v>170</v>
      </c>
    </row>
    <row r="87" spans="1:10" ht="42.75">
      <c r="A87" s="25"/>
      <c r="B87" s="25"/>
      <c r="C87" s="2" t="s">
        <v>214</v>
      </c>
      <c r="D87" s="2" t="s">
        <v>215</v>
      </c>
      <c r="E87" s="9">
        <v>84.96</v>
      </c>
      <c r="F87" s="14">
        <v>72</v>
      </c>
      <c r="G87" s="13" t="s">
        <v>263</v>
      </c>
      <c r="H87" s="8">
        <f t="shared" si="5"/>
        <v>156.95999999999998</v>
      </c>
      <c r="I87" s="2">
        <v>4</v>
      </c>
      <c r="J87" s="1" t="s">
        <v>170</v>
      </c>
    </row>
    <row r="88" spans="1:10" ht="42.75">
      <c r="A88" s="25"/>
      <c r="B88" s="25"/>
      <c r="C88" s="2" t="s">
        <v>216</v>
      </c>
      <c r="D88" s="2" t="s">
        <v>217</v>
      </c>
      <c r="E88" s="9">
        <v>80.7</v>
      </c>
      <c r="F88" s="14">
        <v>74.67</v>
      </c>
      <c r="G88" s="13" t="s">
        <v>263</v>
      </c>
      <c r="H88" s="8">
        <f t="shared" si="5"/>
        <v>155.37</v>
      </c>
      <c r="I88" s="2">
        <v>5</v>
      </c>
      <c r="J88" s="2"/>
    </row>
    <row r="89" spans="1:10" ht="42.75">
      <c r="A89" s="26"/>
      <c r="B89" s="26"/>
      <c r="C89" s="2" t="s">
        <v>218</v>
      </c>
      <c r="D89" s="2" t="s">
        <v>215</v>
      </c>
      <c r="E89" s="9">
        <v>77.7</v>
      </c>
      <c r="F89" s="14" t="s">
        <v>219</v>
      </c>
      <c r="G89" s="13" t="s">
        <v>263</v>
      </c>
      <c r="H89" s="8">
        <f>E89</f>
        <v>77.7</v>
      </c>
      <c r="I89" s="2">
        <v>6</v>
      </c>
      <c r="J89" s="2"/>
    </row>
    <row r="90" spans="1:10" ht="28.5">
      <c r="A90" s="24" t="s">
        <v>220</v>
      </c>
      <c r="B90" s="24" t="s">
        <v>102</v>
      </c>
      <c r="C90" s="2" t="s">
        <v>103</v>
      </c>
      <c r="D90" s="2" t="s">
        <v>53</v>
      </c>
      <c r="E90" s="9">
        <v>81.6</v>
      </c>
      <c r="F90" s="14">
        <v>76.33</v>
      </c>
      <c r="G90" s="13" t="s">
        <v>263</v>
      </c>
      <c r="H90" s="8">
        <f>E90+F90</f>
        <v>157.93</v>
      </c>
      <c r="I90" s="2">
        <v>1</v>
      </c>
      <c r="J90" s="1" t="s">
        <v>126</v>
      </c>
    </row>
    <row r="91" spans="1:10" ht="14.25">
      <c r="A91" s="25"/>
      <c r="B91" s="25"/>
      <c r="C91" s="2" t="s">
        <v>104</v>
      </c>
      <c r="D91" s="2" t="s">
        <v>54</v>
      </c>
      <c r="E91" s="9">
        <v>79</v>
      </c>
      <c r="F91" s="14">
        <v>53</v>
      </c>
      <c r="G91" s="13" t="s">
        <v>263</v>
      </c>
      <c r="H91" s="8">
        <f>E91+F91</f>
        <v>132</v>
      </c>
      <c r="I91" s="2">
        <v>2</v>
      </c>
      <c r="J91" s="1" t="s">
        <v>221</v>
      </c>
    </row>
    <row r="92" spans="1:10" ht="14.25">
      <c r="A92" s="26"/>
      <c r="B92" s="26"/>
      <c r="C92" s="2" t="s">
        <v>222</v>
      </c>
      <c r="D92" s="2" t="s">
        <v>223</v>
      </c>
      <c r="E92" s="9">
        <v>76.6</v>
      </c>
      <c r="F92" s="14" t="s">
        <v>224</v>
      </c>
      <c r="G92" s="13" t="s">
        <v>263</v>
      </c>
      <c r="H92" s="8">
        <f>E92</f>
        <v>76.6</v>
      </c>
      <c r="I92" s="2">
        <v>3</v>
      </c>
      <c r="J92" s="2"/>
    </row>
    <row r="93" spans="1:10" ht="14.25">
      <c r="A93" s="24" t="s">
        <v>225</v>
      </c>
      <c r="B93" s="24" t="s">
        <v>226</v>
      </c>
      <c r="C93" s="2" t="s">
        <v>227</v>
      </c>
      <c r="D93" s="2" t="s">
        <v>228</v>
      </c>
      <c r="E93" s="9">
        <v>82.8</v>
      </c>
      <c r="F93" s="14">
        <v>77</v>
      </c>
      <c r="G93" s="13" t="s">
        <v>263</v>
      </c>
      <c r="H93" s="8">
        <f aca="true" t="shared" si="6" ref="H93:H110">E93+F93</f>
        <v>159.8</v>
      </c>
      <c r="I93" s="2">
        <v>1</v>
      </c>
      <c r="J93" s="1" t="s">
        <v>229</v>
      </c>
    </row>
    <row r="94" spans="1:10" ht="28.5">
      <c r="A94" s="25"/>
      <c r="B94" s="25"/>
      <c r="C94" s="2" t="s">
        <v>230</v>
      </c>
      <c r="D94" s="2" t="s">
        <v>231</v>
      </c>
      <c r="E94" s="9">
        <v>81.2</v>
      </c>
      <c r="F94" s="14">
        <v>77</v>
      </c>
      <c r="G94" s="13" t="s">
        <v>263</v>
      </c>
      <c r="H94" s="8">
        <f t="shared" si="6"/>
        <v>158.2</v>
      </c>
      <c r="I94" s="2">
        <v>2</v>
      </c>
      <c r="J94" s="1" t="s">
        <v>229</v>
      </c>
    </row>
    <row r="95" spans="1:10" ht="14.25">
      <c r="A95" s="26"/>
      <c r="B95" s="26"/>
      <c r="C95" s="2" t="s">
        <v>232</v>
      </c>
      <c r="D95" s="2" t="s">
        <v>233</v>
      </c>
      <c r="E95" s="9">
        <v>80.8</v>
      </c>
      <c r="F95" s="14">
        <v>72.67</v>
      </c>
      <c r="G95" s="13" t="s">
        <v>263</v>
      </c>
      <c r="H95" s="8">
        <f t="shared" si="6"/>
        <v>153.47</v>
      </c>
      <c r="I95" s="2">
        <v>3</v>
      </c>
      <c r="J95" s="2"/>
    </row>
    <row r="96" spans="1:10" ht="14.25">
      <c r="A96" s="24" t="s">
        <v>17</v>
      </c>
      <c r="B96" s="24" t="s">
        <v>234</v>
      </c>
      <c r="C96" s="2" t="s">
        <v>235</v>
      </c>
      <c r="D96" s="2" t="s">
        <v>236</v>
      </c>
      <c r="E96" s="9">
        <v>88.6</v>
      </c>
      <c r="F96" s="14">
        <v>80</v>
      </c>
      <c r="G96" s="13" t="s">
        <v>263</v>
      </c>
      <c r="H96" s="8">
        <f t="shared" si="6"/>
        <v>168.6</v>
      </c>
      <c r="I96" s="2">
        <v>1</v>
      </c>
      <c r="J96" s="1" t="s">
        <v>229</v>
      </c>
    </row>
    <row r="97" spans="1:10" ht="28.5">
      <c r="A97" s="25"/>
      <c r="B97" s="25"/>
      <c r="C97" s="2" t="s">
        <v>237</v>
      </c>
      <c r="D97" s="2" t="s">
        <v>238</v>
      </c>
      <c r="E97" s="9">
        <v>86.4</v>
      </c>
      <c r="F97" s="14">
        <v>81.33</v>
      </c>
      <c r="G97" s="13" t="s">
        <v>263</v>
      </c>
      <c r="H97" s="8">
        <f t="shared" si="6"/>
        <v>167.73000000000002</v>
      </c>
      <c r="I97" s="2">
        <v>2</v>
      </c>
      <c r="J97" s="1" t="s">
        <v>229</v>
      </c>
    </row>
    <row r="98" spans="1:10" ht="14.25">
      <c r="A98" s="25"/>
      <c r="B98" s="25"/>
      <c r="C98" s="2" t="s">
        <v>239</v>
      </c>
      <c r="D98" s="2" t="s">
        <v>240</v>
      </c>
      <c r="E98" s="9">
        <v>89.6</v>
      </c>
      <c r="F98" s="14">
        <v>77.67</v>
      </c>
      <c r="G98" s="13" t="s">
        <v>263</v>
      </c>
      <c r="H98" s="8">
        <f t="shared" si="6"/>
        <v>167.26999999999998</v>
      </c>
      <c r="I98" s="2">
        <v>3</v>
      </c>
      <c r="J98" s="1" t="s">
        <v>170</v>
      </c>
    </row>
    <row r="99" spans="1:10" ht="14.25">
      <c r="A99" s="25"/>
      <c r="B99" s="25"/>
      <c r="C99" s="2" t="s">
        <v>241</v>
      </c>
      <c r="D99" s="2" t="s">
        <v>242</v>
      </c>
      <c r="E99" s="9">
        <v>86</v>
      </c>
      <c r="F99" s="14">
        <v>77.33</v>
      </c>
      <c r="G99" s="13" t="s">
        <v>263</v>
      </c>
      <c r="H99" s="8">
        <f t="shared" si="6"/>
        <v>163.32999999999998</v>
      </c>
      <c r="I99" s="2">
        <v>4</v>
      </c>
      <c r="J99" s="1" t="s">
        <v>170</v>
      </c>
    </row>
    <row r="100" spans="1:10" ht="14.25">
      <c r="A100" s="25"/>
      <c r="B100" s="25"/>
      <c r="C100" s="2" t="s">
        <v>243</v>
      </c>
      <c r="D100" s="2" t="s">
        <v>244</v>
      </c>
      <c r="E100" s="9">
        <v>84.4</v>
      </c>
      <c r="F100" s="14">
        <v>76.67</v>
      </c>
      <c r="G100" s="13" t="s">
        <v>263</v>
      </c>
      <c r="H100" s="8">
        <f t="shared" si="6"/>
        <v>161.07</v>
      </c>
      <c r="I100" s="2">
        <v>5</v>
      </c>
      <c r="J100" s="2"/>
    </row>
    <row r="101" spans="1:10" ht="28.5">
      <c r="A101" s="26"/>
      <c r="B101" s="26"/>
      <c r="C101" s="2" t="s">
        <v>245</v>
      </c>
      <c r="D101" s="2" t="s">
        <v>246</v>
      </c>
      <c r="E101" s="9">
        <v>88.4</v>
      </c>
      <c r="F101" s="14">
        <v>69.67</v>
      </c>
      <c r="G101" s="13" t="s">
        <v>263</v>
      </c>
      <c r="H101" s="8">
        <f t="shared" si="6"/>
        <v>158.07</v>
      </c>
      <c r="I101" s="2">
        <v>6</v>
      </c>
      <c r="J101" s="2"/>
    </row>
    <row r="102" spans="1:10" ht="14.25">
      <c r="A102" s="24" t="s">
        <v>267</v>
      </c>
      <c r="B102" s="24" t="s">
        <v>257</v>
      </c>
      <c r="C102" s="2" t="s">
        <v>258</v>
      </c>
      <c r="D102" s="2" t="s">
        <v>259</v>
      </c>
      <c r="E102" s="9">
        <v>87.4</v>
      </c>
      <c r="F102" s="14">
        <v>78.33</v>
      </c>
      <c r="G102" s="13" t="s">
        <v>263</v>
      </c>
      <c r="H102" s="8">
        <f t="shared" si="6"/>
        <v>165.73000000000002</v>
      </c>
      <c r="I102" s="2">
        <v>1</v>
      </c>
      <c r="J102" s="1" t="s">
        <v>170</v>
      </c>
    </row>
    <row r="103" spans="1:10" ht="28.5">
      <c r="A103" s="25"/>
      <c r="B103" s="25"/>
      <c r="C103" s="2" t="s">
        <v>260</v>
      </c>
      <c r="D103" s="2" t="s">
        <v>261</v>
      </c>
      <c r="E103" s="9">
        <v>89</v>
      </c>
      <c r="F103" s="14">
        <v>75.33</v>
      </c>
      <c r="G103" s="13" t="s">
        <v>263</v>
      </c>
      <c r="H103" s="8">
        <f t="shared" si="6"/>
        <v>164.32999999999998</v>
      </c>
      <c r="I103" s="2">
        <v>2</v>
      </c>
      <c r="J103" s="1" t="s">
        <v>170</v>
      </c>
    </row>
    <row r="104" spans="1:10" ht="28.5">
      <c r="A104" s="26"/>
      <c r="B104" s="26"/>
      <c r="C104" s="2" t="s">
        <v>262</v>
      </c>
      <c r="D104" s="2" t="s">
        <v>193</v>
      </c>
      <c r="E104" s="9">
        <v>84.4</v>
      </c>
      <c r="F104" s="14">
        <v>70</v>
      </c>
      <c r="G104" s="13" t="s">
        <v>263</v>
      </c>
      <c r="H104" s="8">
        <f t="shared" si="6"/>
        <v>154.4</v>
      </c>
      <c r="I104" s="2">
        <v>3</v>
      </c>
      <c r="J104" s="2"/>
    </row>
    <row r="105" spans="1:10" ht="14.25">
      <c r="A105" s="24" t="s">
        <v>175</v>
      </c>
      <c r="B105" s="24" t="s">
        <v>71</v>
      </c>
      <c r="C105" s="2" t="s">
        <v>176</v>
      </c>
      <c r="D105" s="2" t="s">
        <v>177</v>
      </c>
      <c r="E105" s="9">
        <v>85.2</v>
      </c>
      <c r="F105" s="14">
        <v>75.67</v>
      </c>
      <c r="G105" s="13" t="s">
        <v>263</v>
      </c>
      <c r="H105" s="8">
        <f t="shared" si="6"/>
        <v>160.87</v>
      </c>
      <c r="I105" s="2">
        <v>1</v>
      </c>
      <c r="J105" s="1" t="s">
        <v>170</v>
      </c>
    </row>
    <row r="106" spans="1:10" ht="14.25">
      <c r="A106" s="25"/>
      <c r="B106" s="25"/>
      <c r="C106" s="2" t="s">
        <v>178</v>
      </c>
      <c r="D106" s="2" t="s">
        <v>179</v>
      </c>
      <c r="E106" s="9">
        <v>81.8</v>
      </c>
      <c r="F106" s="14">
        <v>77.33</v>
      </c>
      <c r="G106" s="13" t="s">
        <v>263</v>
      </c>
      <c r="H106" s="8">
        <f t="shared" si="6"/>
        <v>159.13</v>
      </c>
      <c r="I106" s="2">
        <v>2</v>
      </c>
      <c r="J106" s="1" t="s">
        <v>170</v>
      </c>
    </row>
    <row r="107" spans="1:10" ht="14.25">
      <c r="A107" s="26"/>
      <c r="B107" s="26"/>
      <c r="C107" s="2" t="s">
        <v>180</v>
      </c>
      <c r="D107" s="2" t="s">
        <v>181</v>
      </c>
      <c r="E107" s="9">
        <v>83.6</v>
      </c>
      <c r="F107" s="14">
        <v>73.67</v>
      </c>
      <c r="G107" s="13" t="s">
        <v>263</v>
      </c>
      <c r="H107" s="8">
        <f t="shared" si="6"/>
        <v>157.26999999999998</v>
      </c>
      <c r="I107" s="2">
        <v>3</v>
      </c>
      <c r="J107" s="2"/>
    </row>
    <row r="108" spans="1:10" ht="14.25">
      <c r="A108" s="24" t="s">
        <v>115</v>
      </c>
      <c r="B108" s="24" t="s">
        <v>74</v>
      </c>
      <c r="C108" s="2" t="s">
        <v>168</v>
      </c>
      <c r="D108" s="2" t="s">
        <v>169</v>
      </c>
      <c r="E108" s="9">
        <v>83.2</v>
      </c>
      <c r="F108" s="15">
        <v>79.67</v>
      </c>
      <c r="G108" s="13" t="s">
        <v>263</v>
      </c>
      <c r="H108" s="8">
        <f t="shared" si="6"/>
        <v>162.87</v>
      </c>
      <c r="I108" s="2">
        <v>1</v>
      </c>
      <c r="J108" s="1" t="s">
        <v>170</v>
      </c>
    </row>
    <row r="109" spans="1:10" ht="28.5">
      <c r="A109" s="25"/>
      <c r="B109" s="25"/>
      <c r="C109" s="2" t="s">
        <v>171</v>
      </c>
      <c r="D109" s="2" t="s">
        <v>172</v>
      </c>
      <c r="E109" s="9">
        <v>84.2</v>
      </c>
      <c r="F109" s="14">
        <v>78</v>
      </c>
      <c r="G109" s="13" t="s">
        <v>263</v>
      </c>
      <c r="H109" s="8">
        <f t="shared" si="6"/>
        <v>162.2</v>
      </c>
      <c r="I109" s="2">
        <v>2</v>
      </c>
      <c r="J109" s="1" t="s">
        <v>170</v>
      </c>
    </row>
    <row r="110" spans="1:10" ht="14.25">
      <c r="A110" s="26"/>
      <c r="B110" s="26"/>
      <c r="C110" s="2" t="s">
        <v>173</v>
      </c>
      <c r="D110" s="2" t="s">
        <v>174</v>
      </c>
      <c r="E110" s="9">
        <v>82.2</v>
      </c>
      <c r="F110" s="14">
        <v>80</v>
      </c>
      <c r="G110" s="13" t="s">
        <v>263</v>
      </c>
      <c r="H110" s="8">
        <f t="shared" si="6"/>
        <v>162.2</v>
      </c>
      <c r="I110" s="2">
        <v>2</v>
      </c>
      <c r="J110" s="1" t="s">
        <v>170</v>
      </c>
    </row>
    <row r="111" spans="1:10" ht="28.5">
      <c r="A111" s="24" t="s">
        <v>116</v>
      </c>
      <c r="B111" s="24" t="s">
        <v>119</v>
      </c>
      <c r="C111" s="2" t="s">
        <v>24</v>
      </c>
      <c r="D111" s="2" t="s">
        <v>55</v>
      </c>
      <c r="E111" s="2">
        <v>84.6</v>
      </c>
      <c r="F111" s="14">
        <v>80.33</v>
      </c>
      <c r="G111" s="2">
        <v>43.7</v>
      </c>
      <c r="H111" s="9">
        <f>E111+F111+G111</f>
        <v>208.63</v>
      </c>
      <c r="I111" s="2">
        <v>1</v>
      </c>
      <c r="J111" s="2" t="s">
        <v>126</v>
      </c>
    </row>
    <row r="112" spans="1:10" ht="28.5">
      <c r="A112" s="25"/>
      <c r="B112" s="25"/>
      <c r="C112" s="2" t="s">
        <v>23</v>
      </c>
      <c r="D112" s="2" t="s">
        <v>80</v>
      </c>
      <c r="E112" s="2">
        <v>84.8</v>
      </c>
      <c r="F112" s="14">
        <v>77</v>
      </c>
      <c r="G112" s="2">
        <v>42.3</v>
      </c>
      <c r="H112" s="9">
        <f>E112+F112+G112</f>
        <v>204.10000000000002</v>
      </c>
      <c r="I112" s="2">
        <v>2</v>
      </c>
      <c r="J112" s="2" t="s">
        <v>126</v>
      </c>
    </row>
    <row r="113" spans="1:10" ht="28.5">
      <c r="A113" s="26"/>
      <c r="B113" s="26"/>
      <c r="C113" s="2" t="s">
        <v>25</v>
      </c>
      <c r="D113" s="2" t="s">
        <v>56</v>
      </c>
      <c r="E113" s="2">
        <v>82.2</v>
      </c>
      <c r="F113" s="14">
        <v>79.67</v>
      </c>
      <c r="G113" s="2">
        <v>35.3</v>
      </c>
      <c r="H113" s="9">
        <f>E113+F113+G113</f>
        <v>197.17000000000002</v>
      </c>
      <c r="I113" s="2">
        <v>3</v>
      </c>
      <c r="J113" s="2"/>
    </row>
  </sheetData>
  <sheetProtection password="D9F3" sheet="1" objects="1" scenarios="1"/>
  <mergeCells count="51">
    <mergeCell ref="A111:A113"/>
    <mergeCell ref="B111:B113"/>
    <mergeCell ref="A105:A107"/>
    <mergeCell ref="B105:B107"/>
    <mergeCell ref="A108:A110"/>
    <mergeCell ref="B108:B110"/>
    <mergeCell ref="A96:A101"/>
    <mergeCell ref="B96:B101"/>
    <mergeCell ref="A102:A104"/>
    <mergeCell ref="B102:B104"/>
    <mergeCell ref="A84:A89"/>
    <mergeCell ref="B84:B89"/>
    <mergeCell ref="A93:A95"/>
    <mergeCell ref="B93:B95"/>
    <mergeCell ref="A90:A92"/>
    <mergeCell ref="B90:B92"/>
    <mergeCell ref="A78:A80"/>
    <mergeCell ref="B78:B80"/>
    <mergeCell ref="A81:A83"/>
    <mergeCell ref="B81:B83"/>
    <mergeCell ref="A72:A74"/>
    <mergeCell ref="B72:B74"/>
    <mergeCell ref="A75:A77"/>
    <mergeCell ref="B75:B77"/>
    <mergeCell ref="A62:A64"/>
    <mergeCell ref="B62:B64"/>
    <mergeCell ref="A65:A71"/>
    <mergeCell ref="B65:B71"/>
    <mergeCell ref="A56:A58"/>
    <mergeCell ref="B56:B58"/>
    <mergeCell ref="A59:A61"/>
    <mergeCell ref="B59:B61"/>
    <mergeCell ref="A40:A48"/>
    <mergeCell ref="B40:B48"/>
    <mergeCell ref="A49:A51"/>
    <mergeCell ref="B49:B51"/>
    <mergeCell ref="B18:B23"/>
    <mergeCell ref="A24:A27"/>
    <mergeCell ref="B24:B27"/>
    <mergeCell ref="A28:A39"/>
    <mergeCell ref="B28:B39"/>
    <mergeCell ref="A52:A55"/>
    <mergeCell ref="B52:B55"/>
    <mergeCell ref="A1:J1"/>
    <mergeCell ref="A3:A5"/>
    <mergeCell ref="B3:B5"/>
    <mergeCell ref="A6:A14"/>
    <mergeCell ref="B6:B14"/>
    <mergeCell ref="A15:A17"/>
    <mergeCell ref="B15:B17"/>
    <mergeCell ref="A18:A23"/>
  </mergeCells>
  <printOptions/>
  <pageMargins left="0.75" right="0.75" top="1" bottom="1" header="0.5" footer="0.5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win7w</cp:lastModifiedBy>
  <cp:lastPrinted>2017-08-14T03:31:51Z</cp:lastPrinted>
  <dcterms:created xsi:type="dcterms:W3CDTF">2016-08-15T01:10:33Z</dcterms:created>
  <dcterms:modified xsi:type="dcterms:W3CDTF">2017-08-14T07:58:21Z</dcterms:modified>
  <cp:category/>
  <cp:version/>
  <cp:contentType/>
  <cp:contentStatus/>
</cp:coreProperties>
</file>