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井冈山市" sheetId="1" r:id="rId1"/>
  </sheets>
  <definedNames/>
  <calcPr fullCalcOnLoad="1"/>
</workbook>
</file>

<file path=xl/sharedStrings.xml><?xml version="1.0" encoding="utf-8"?>
<sst xmlns="http://schemas.openxmlformats.org/spreadsheetml/2006/main" count="77" uniqueCount="76">
  <si>
    <t>2018年度井冈山市公开招聘卫生专业技术人员入闱体检人员名单</t>
  </si>
  <si>
    <t>招聘单位全称</t>
  </si>
  <si>
    <t>招聘岗位</t>
  </si>
  <si>
    <t>岗位代码</t>
  </si>
  <si>
    <t>招聘人数</t>
  </si>
  <si>
    <t>姓名</t>
  </si>
  <si>
    <t>准考证号</t>
  </si>
  <si>
    <t>笔试
成绩</t>
  </si>
  <si>
    <t>折算
成绩</t>
  </si>
  <si>
    <t>面试
成绩</t>
  </si>
  <si>
    <t>合成
总成绩</t>
  </si>
  <si>
    <t>井冈山市妇幼保健计划生育服务中心</t>
  </si>
  <si>
    <t>护理岗</t>
  </si>
  <si>
    <t>9088101003</t>
  </si>
  <si>
    <t>何 玥</t>
  </si>
  <si>
    <t>136241703408</t>
  </si>
  <si>
    <t>110.7</t>
  </si>
  <si>
    <t>井冈山市市直医院、乡镇卫生院、社区卫生服务中心</t>
  </si>
  <si>
    <t>中医科医师</t>
  </si>
  <si>
    <t>4088102006</t>
  </si>
  <si>
    <t>李琳强</t>
  </si>
  <si>
    <t>136240700328</t>
  </si>
  <si>
    <t>85.05</t>
  </si>
  <si>
    <t>曾宪耀</t>
  </si>
  <si>
    <t>136240702320</t>
  </si>
  <si>
    <t>88.75</t>
  </si>
  <si>
    <t>罗志兰</t>
  </si>
  <si>
    <t>136240702602</t>
  </si>
  <si>
    <t>74.65</t>
  </si>
  <si>
    <t>张 诚</t>
  </si>
  <si>
    <t>136013200912</t>
  </si>
  <si>
    <t>58.4</t>
  </si>
  <si>
    <t>西药房药剂师</t>
  </si>
  <si>
    <t>陈欣怡</t>
  </si>
  <si>
    <t>136013200806</t>
  </si>
  <si>
    <t>89.2</t>
  </si>
  <si>
    <t>张梦旋</t>
  </si>
  <si>
    <t>136240702609</t>
  </si>
  <si>
    <t>80.3</t>
  </si>
  <si>
    <t>王 清</t>
  </si>
  <si>
    <t>136240704301</t>
  </si>
  <si>
    <t>77.05</t>
  </si>
  <si>
    <t>林 学</t>
  </si>
  <si>
    <t>136240700313</t>
  </si>
  <si>
    <t>56.85</t>
  </si>
  <si>
    <t>护理部护士</t>
  </si>
  <si>
    <t>段爱萍</t>
  </si>
  <si>
    <t>136241702928</t>
  </si>
  <si>
    <t>135.2</t>
  </si>
  <si>
    <t>尹龙娇</t>
  </si>
  <si>
    <t>136241600915</t>
  </si>
  <si>
    <t>123.95</t>
  </si>
  <si>
    <t>林 丹</t>
  </si>
  <si>
    <t>136231605424</t>
  </si>
  <si>
    <t>115.95</t>
  </si>
  <si>
    <t>王丹丹</t>
  </si>
  <si>
    <t>136241603115</t>
  </si>
  <si>
    <t>115.65</t>
  </si>
  <si>
    <t>蒋路娟</t>
  </si>
  <si>
    <t>136241702009</t>
  </si>
  <si>
    <t>107.85</t>
  </si>
  <si>
    <t>康燕婷</t>
  </si>
  <si>
    <t>136241602304</t>
  </si>
  <si>
    <t>111.6</t>
  </si>
  <si>
    <t>吴晶莹</t>
  </si>
  <si>
    <t>136241704509</t>
  </si>
  <si>
    <t>105.55</t>
  </si>
  <si>
    <t>高 敏</t>
  </si>
  <si>
    <t>136241603019</t>
  </si>
  <si>
    <t>111.1</t>
  </si>
  <si>
    <t>胡雅俊</t>
  </si>
  <si>
    <t>136241603229</t>
  </si>
  <si>
    <t>112.1</t>
  </si>
  <si>
    <t>周 琪</t>
  </si>
  <si>
    <t>136241602303</t>
  </si>
  <si>
    <t>117.3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</si>
</sst>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2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20"/>
      <color theme="1"/>
      <name val="Calibri"/>
      <family val="0"/>
    </font>
    <font>
      <b/>
      <sz val="11"/>
      <color theme="1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20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20" fillId="0" borderId="3" applyNumberFormat="0" applyFill="0" applyAlignment="0" applyProtection="0"/>
    <xf numFmtId="0" fontId="9" fillId="7" borderId="0" applyNumberFormat="0" applyBorder="0" applyAlignment="0" applyProtection="0"/>
    <xf numFmtId="0" fontId="17" fillId="0" borderId="4" applyNumberFormat="0" applyFill="0" applyAlignment="0" applyProtection="0"/>
    <xf numFmtId="0" fontId="9" fillId="3" borderId="0" applyNumberFormat="0" applyBorder="0" applyAlignment="0" applyProtection="0"/>
    <xf numFmtId="0" fontId="18" fillId="2" borderId="5" applyNumberFormat="0" applyAlignment="0" applyProtection="0"/>
    <xf numFmtId="0" fontId="11" fillId="2" borderId="1" applyNumberFormat="0" applyAlignment="0" applyProtection="0"/>
    <xf numFmtId="0" fontId="7" fillId="8" borderId="6" applyNumberFormat="0" applyAlignment="0" applyProtection="0"/>
    <xf numFmtId="0" fontId="6" fillId="9" borderId="0" applyNumberFormat="0" applyBorder="0" applyAlignment="0" applyProtection="0"/>
    <xf numFmtId="0" fontId="9" fillId="10" borderId="0" applyNumberFormat="0" applyBorder="0" applyAlignment="0" applyProtection="0"/>
    <xf numFmtId="0" fontId="21" fillId="0" borderId="7" applyNumberFormat="0" applyFill="0" applyAlignment="0" applyProtection="0"/>
    <xf numFmtId="0" fontId="2" fillId="0" borderId="8" applyNumberFormat="0" applyFill="0" applyAlignment="0" applyProtection="0"/>
    <xf numFmtId="0" fontId="22" fillId="9" borderId="0" applyNumberFormat="0" applyBorder="0" applyAlignment="0" applyProtection="0"/>
    <xf numFmtId="0" fontId="23" fillId="11" borderId="0" applyNumberFormat="0" applyBorder="0" applyAlignment="0" applyProtection="0"/>
    <xf numFmtId="0" fontId="6" fillId="12" borderId="0" applyNumberFormat="0" applyBorder="0" applyAlignment="0" applyProtection="0"/>
    <xf numFmtId="0" fontId="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9" fillId="16" borderId="0" applyNumberFormat="0" applyBorder="0" applyAlignment="0" applyProtection="0"/>
    <xf numFmtId="0" fontId="6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6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 vertical="center"/>
      <protection/>
    </xf>
  </cellStyleXfs>
  <cellXfs count="10">
    <xf numFmtId="0" fontId="0" fillId="0" borderId="0" xfId="0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9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vertical="center"/>
    </xf>
    <xf numFmtId="0" fontId="26" fillId="0" borderId="9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zoomScaleSheetLayoutView="100" workbookViewId="0" topLeftCell="A1">
      <selection activeCell="N7" sqref="N7"/>
    </sheetView>
  </sheetViews>
  <sheetFormatPr defaultColWidth="9.00390625" defaultRowHeight="14.25"/>
  <cols>
    <col min="1" max="1" width="19.50390625" style="0" customWidth="1"/>
    <col min="2" max="2" width="10.625" style="0" customWidth="1"/>
    <col min="3" max="3" width="12.875" style="0" customWidth="1"/>
    <col min="4" max="4" width="5.50390625" style="0" customWidth="1"/>
    <col min="6" max="6" width="14.875" style="0" customWidth="1"/>
    <col min="7" max="11" width="8.625" style="0" customWidth="1"/>
  </cols>
  <sheetData>
    <row r="1" spans="1:12" ht="46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8"/>
    </row>
    <row r="2" spans="1:11" ht="30" customHeight="1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3" t="s">
        <v>6</v>
      </c>
      <c r="G2" s="2" t="s">
        <v>7</v>
      </c>
      <c r="H2" s="2" t="s">
        <v>8</v>
      </c>
      <c r="I2" s="2" t="s">
        <v>9</v>
      </c>
      <c r="J2" s="2" t="s">
        <v>8</v>
      </c>
      <c r="K2" s="2" t="s">
        <v>10</v>
      </c>
    </row>
    <row r="3" spans="1:11" ht="30" customHeight="1">
      <c r="A3" s="4" t="s">
        <v>11</v>
      </c>
      <c r="B3" s="5" t="s">
        <v>12</v>
      </c>
      <c r="C3" s="5" t="s">
        <v>13</v>
      </c>
      <c r="D3" s="5">
        <v>1</v>
      </c>
      <c r="E3" s="5" t="s">
        <v>14</v>
      </c>
      <c r="F3" s="5" t="s">
        <v>15</v>
      </c>
      <c r="G3" s="5" t="s">
        <v>16</v>
      </c>
      <c r="H3" s="5">
        <f aca="true" t="shared" si="0" ref="H3:H21">G3*0.3</f>
        <v>33.21</v>
      </c>
      <c r="I3" s="5">
        <v>75.8</v>
      </c>
      <c r="J3" s="5">
        <f aca="true" t="shared" si="1" ref="J3:J21">I3*0.4</f>
        <v>30.32</v>
      </c>
      <c r="K3" s="5">
        <f aca="true" t="shared" si="2" ref="K3:K21">H3+J3</f>
        <v>63.53</v>
      </c>
    </row>
    <row r="4" spans="1:11" ht="15" customHeight="1">
      <c r="A4" s="4" t="s">
        <v>17</v>
      </c>
      <c r="B4" s="5" t="s">
        <v>18</v>
      </c>
      <c r="C4" s="5" t="s">
        <v>19</v>
      </c>
      <c r="D4" s="5">
        <v>4</v>
      </c>
      <c r="E4" s="5" t="s">
        <v>20</v>
      </c>
      <c r="F4" s="5" t="s">
        <v>21</v>
      </c>
      <c r="G4" s="5" t="s">
        <v>22</v>
      </c>
      <c r="H4" s="5">
        <f t="shared" si="0"/>
        <v>25.514999999999997</v>
      </c>
      <c r="I4" s="5">
        <v>80.4</v>
      </c>
      <c r="J4" s="5">
        <f t="shared" si="1"/>
        <v>32.160000000000004</v>
      </c>
      <c r="K4" s="5">
        <f t="shared" si="2"/>
        <v>57.675</v>
      </c>
    </row>
    <row r="5" spans="1:11" ht="15" customHeight="1">
      <c r="A5" s="4"/>
      <c r="B5" s="5"/>
      <c r="C5" s="5"/>
      <c r="D5" s="5"/>
      <c r="E5" s="5" t="s">
        <v>23</v>
      </c>
      <c r="F5" s="5" t="s">
        <v>24</v>
      </c>
      <c r="G5" s="5" t="s">
        <v>25</v>
      </c>
      <c r="H5" s="5">
        <f t="shared" si="0"/>
        <v>26.625</v>
      </c>
      <c r="I5" s="5">
        <v>68.2</v>
      </c>
      <c r="J5" s="5">
        <f t="shared" si="1"/>
        <v>27.28</v>
      </c>
      <c r="K5" s="5">
        <f t="shared" si="2"/>
        <v>53.905</v>
      </c>
    </row>
    <row r="6" spans="1:11" ht="15" customHeight="1">
      <c r="A6" s="4"/>
      <c r="B6" s="5"/>
      <c r="C6" s="5"/>
      <c r="D6" s="5"/>
      <c r="E6" s="5" t="s">
        <v>26</v>
      </c>
      <c r="F6" s="5" t="s">
        <v>27</v>
      </c>
      <c r="G6" s="5" t="s">
        <v>28</v>
      </c>
      <c r="H6" s="5">
        <f t="shared" si="0"/>
        <v>22.395</v>
      </c>
      <c r="I6" s="5">
        <v>65.4</v>
      </c>
      <c r="J6" s="5">
        <f t="shared" si="1"/>
        <v>26.160000000000004</v>
      </c>
      <c r="K6" s="5">
        <f t="shared" si="2"/>
        <v>48.55500000000001</v>
      </c>
    </row>
    <row r="7" spans="1:11" ht="15" customHeight="1">
      <c r="A7" s="4"/>
      <c r="B7" s="5"/>
      <c r="C7" s="5"/>
      <c r="D7" s="5"/>
      <c r="E7" s="5" t="s">
        <v>29</v>
      </c>
      <c r="F7" s="5" t="s">
        <v>30</v>
      </c>
      <c r="G7" s="5" t="s">
        <v>31</v>
      </c>
      <c r="H7" s="5">
        <f t="shared" si="0"/>
        <v>17.52</v>
      </c>
      <c r="I7" s="5">
        <v>73.4</v>
      </c>
      <c r="J7" s="5">
        <f t="shared" si="1"/>
        <v>29.360000000000003</v>
      </c>
      <c r="K7" s="5">
        <f t="shared" si="2"/>
        <v>46.88</v>
      </c>
    </row>
    <row r="8" spans="1:11" ht="15" customHeight="1">
      <c r="A8" s="4"/>
      <c r="B8" s="6" t="s">
        <v>32</v>
      </c>
      <c r="C8" s="5">
        <v>608812015</v>
      </c>
      <c r="D8" s="5">
        <v>4</v>
      </c>
      <c r="E8" s="5" t="s">
        <v>33</v>
      </c>
      <c r="F8" s="5" t="s">
        <v>34</v>
      </c>
      <c r="G8" s="5" t="s">
        <v>35</v>
      </c>
      <c r="H8" s="5">
        <f t="shared" si="0"/>
        <v>26.76</v>
      </c>
      <c r="I8" s="5">
        <v>77.4</v>
      </c>
      <c r="J8" s="5">
        <f t="shared" si="1"/>
        <v>30.960000000000004</v>
      </c>
      <c r="K8" s="5">
        <f t="shared" si="2"/>
        <v>57.720000000000006</v>
      </c>
    </row>
    <row r="9" spans="1:11" ht="15" customHeight="1">
      <c r="A9" s="4"/>
      <c r="B9" s="6"/>
      <c r="C9" s="5"/>
      <c r="D9" s="5"/>
      <c r="E9" s="5" t="s">
        <v>36</v>
      </c>
      <c r="F9" s="5" t="s">
        <v>37</v>
      </c>
      <c r="G9" s="5" t="s">
        <v>38</v>
      </c>
      <c r="H9" s="5">
        <f t="shared" si="0"/>
        <v>24.09</v>
      </c>
      <c r="I9" s="5">
        <v>74.4</v>
      </c>
      <c r="J9" s="5">
        <f t="shared" si="1"/>
        <v>29.760000000000005</v>
      </c>
      <c r="K9" s="5">
        <f t="shared" si="2"/>
        <v>53.85000000000001</v>
      </c>
    </row>
    <row r="10" spans="1:11" ht="15" customHeight="1">
      <c r="A10" s="4"/>
      <c r="B10" s="6"/>
      <c r="C10" s="5"/>
      <c r="D10" s="5"/>
      <c r="E10" s="5" t="s">
        <v>39</v>
      </c>
      <c r="F10" s="5" t="s">
        <v>40</v>
      </c>
      <c r="G10" s="5" t="s">
        <v>41</v>
      </c>
      <c r="H10" s="5">
        <f t="shared" si="0"/>
        <v>23.115</v>
      </c>
      <c r="I10" s="5">
        <v>74.6</v>
      </c>
      <c r="J10" s="5">
        <f t="shared" si="1"/>
        <v>29.84</v>
      </c>
      <c r="K10" s="5">
        <f t="shared" si="2"/>
        <v>52.955</v>
      </c>
    </row>
    <row r="11" spans="1:11" ht="15" customHeight="1">
      <c r="A11" s="4"/>
      <c r="B11" s="6"/>
      <c r="C11" s="5"/>
      <c r="D11" s="5"/>
      <c r="E11" s="5" t="s">
        <v>42</v>
      </c>
      <c r="F11" s="5" t="s">
        <v>43</v>
      </c>
      <c r="G11" s="5" t="s">
        <v>44</v>
      </c>
      <c r="H11" s="5">
        <f t="shared" si="0"/>
        <v>17.055</v>
      </c>
      <c r="I11" s="5">
        <v>66.6</v>
      </c>
      <c r="J11" s="5">
        <f t="shared" si="1"/>
        <v>26.64</v>
      </c>
      <c r="K11" s="5">
        <f t="shared" si="2"/>
        <v>43.695</v>
      </c>
    </row>
    <row r="12" spans="1:11" ht="15" customHeight="1">
      <c r="A12" s="4"/>
      <c r="B12" s="4" t="s">
        <v>45</v>
      </c>
      <c r="C12" s="7">
        <v>9088102016</v>
      </c>
      <c r="D12" s="7">
        <v>10</v>
      </c>
      <c r="E12" s="5" t="s">
        <v>46</v>
      </c>
      <c r="F12" s="5" t="s">
        <v>47</v>
      </c>
      <c r="G12" s="5" t="s">
        <v>48</v>
      </c>
      <c r="H12" s="5">
        <f t="shared" si="0"/>
        <v>40.559999999999995</v>
      </c>
      <c r="I12" s="5">
        <v>78.4</v>
      </c>
      <c r="J12" s="5">
        <f t="shared" si="1"/>
        <v>31.360000000000003</v>
      </c>
      <c r="K12" s="9">
        <f t="shared" si="2"/>
        <v>71.92</v>
      </c>
    </row>
    <row r="13" spans="1:11" ht="15" customHeight="1">
      <c r="A13" s="4"/>
      <c r="B13" s="7"/>
      <c r="C13" s="7"/>
      <c r="D13" s="7"/>
      <c r="E13" s="5" t="s">
        <v>49</v>
      </c>
      <c r="F13" s="5" t="s">
        <v>50</v>
      </c>
      <c r="G13" s="5" t="s">
        <v>51</v>
      </c>
      <c r="H13" s="5">
        <f t="shared" si="0"/>
        <v>37.185</v>
      </c>
      <c r="I13" s="5">
        <v>77.2</v>
      </c>
      <c r="J13" s="5">
        <f t="shared" si="1"/>
        <v>30.880000000000003</v>
      </c>
      <c r="K13" s="9">
        <f t="shared" si="2"/>
        <v>68.065</v>
      </c>
    </row>
    <row r="14" spans="1:11" ht="15" customHeight="1">
      <c r="A14" s="4"/>
      <c r="B14" s="7"/>
      <c r="C14" s="7"/>
      <c r="D14" s="7"/>
      <c r="E14" s="5" t="s">
        <v>52</v>
      </c>
      <c r="F14" s="5" t="s">
        <v>53</v>
      </c>
      <c r="G14" s="5" t="s">
        <v>54</v>
      </c>
      <c r="H14" s="5">
        <f t="shared" si="0"/>
        <v>34.785</v>
      </c>
      <c r="I14" s="5">
        <v>81.8</v>
      </c>
      <c r="J14" s="5">
        <f t="shared" si="1"/>
        <v>32.72</v>
      </c>
      <c r="K14" s="9">
        <f t="shared" si="2"/>
        <v>67.505</v>
      </c>
    </row>
    <row r="15" spans="1:11" ht="15" customHeight="1">
      <c r="A15" s="4"/>
      <c r="B15" s="7"/>
      <c r="C15" s="7"/>
      <c r="D15" s="7"/>
      <c r="E15" s="5" t="s">
        <v>55</v>
      </c>
      <c r="F15" s="5" t="s">
        <v>56</v>
      </c>
      <c r="G15" s="5" t="s">
        <v>57</v>
      </c>
      <c r="H15" s="5">
        <f t="shared" si="0"/>
        <v>34.695</v>
      </c>
      <c r="I15" s="5">
        <v>80.8</v>
      </c>
      <c r="J15" s="5">
        <f t="shared" si="1"/>
        <v>32.32</v>
      </c>
      <c r="K15" s="9">
        <f t="shared" si="2"/>
        <v>67.015</v>
      </c>
    </row>
    <row r="16" spans="1:11" ht="15" customHeight="1">
      <c r="A16" s="4"/>
      <c r="B16" s="7"/>
      <c r="C16" s="7"/>
      <c r="D16" s="7"/>
      <c r="E16" s="5" t="s">
        <v>58</v>
      </c>
      <c r="F16" s="5" t="s">
        <v>59</v>
      </c>
      <c r="G16" s="5" t="s">
        <v>60</v>
      </c>
      <c r="H16" s="5">
        <f t="shared" si="0"/>
        <v>32.355</v>
      </c>
      <c r="I16" s="5">
        <v>84.8</v>
      </c>
      <c r="J16" s="5">
        <f t="shared" si="1"/>
        <v>33.92</v>
      </c>
      <c r="K16" s="9">
        <f t="shared" si="2"/>
        <v>66.275</v>
      </c>
    </row>
    <row r="17" spans="1:11" ht="15" customHeight="1">
      <c r="A17" s="4"/>
      <c r="B17" s="7"/>
      <c r="C17" s="7"/>
      <c r="D17" s="7"/>
      <c r="E17" s="5" t="s">
        <v>61</v>
      </c>
      <c r="F17" s="5" t="s">
        <v>62</v>
      </c>
      <c r="G17" s="5" t="s">
        <v>63</v>
      </c>
      <c r="H17" s="5">
        <f t="shared" si="0"/>
        <v>33.48</v>
      </c>
      <c r="I17" s="5">
        <v>79.6</v>
      </c>
      <c r="J17" s="5">
        <f t="shared" si="1"/>
        <v>31.84</v>
      </c>
      <c r="K17" s="9">
        <f t="shared" si="2"/>
        <v>65.32</v>
      </c>
    </row>
    <row r="18" spans="1:11" ht="15" customHeight="1">
      <c r="A18" s="4"/>
      <c r="B18" s="7"/>
      <c r="C18" s="7"/>
      <c r="D18" s="7"/>
      <c r="E18" s="5" t="s">
        <v>64</v>
      </c>
      <c r="F18" s="5" t="s">
        <v>65</v>
      </c>
      <c r="G18" s="5" t="s">
        <v>66</v>
      </c>
      <c r="H18" s="5">
        <f t="shared" si="0"/>
        <v>31.665</v>
      </c>
      <c r="I18" s="5">
        <v>82.6</v>
      </c>
      <c r="J18" s="5">
        <f t="shared" si="1"/>
        <v>33.04</v>
      </c>
      <c r="K18" s="9">
        <f t="shared" si="2"/>
        <v>64.705</v>
      </c>
    </row>
    <row r="19" spans="1:11" ht="15" customHeight="1">
      <c r="A19" s="4"/>
      <c r="B19" s="7"/>
      <c r="C19" s="7"/>
      <c r="D19" s="7"/>
      <c r="E19" s="5" t="s">
        <v>67</v>
      </c>
      <c r="F19" s="5" t="s">
        <v>68</v>
      </c>
      <c r="G19" s="5" t="s">
        <v>69</v>
      </c>
      <c r="H19" s="5">
        <f t="shared" si="0"/>
        <v>33.33</v>
      </c>
      <c r="I19" s="5">
        <v>78.2</v>
      </c>
      <c r="J19" s="5">
        <f t="shared" si="1"/>
        <v>31.28</v>
      </c>
      <c r="K19" s="9">
        <f t="shared" si="2"/>
        <v>64.61</v>
      </c>
    </row>
    <row r="20" spans="1:11" ht="15" customHeight="1">
      <c r="A20" s="4"/>
      <c r="B20" s="7"/>
      <c r="C20" s="7"/>
      <c r="D20" s="7"/>
      <c r="E20" s="5" t="s">
        <v>70</v>
      </c>
      <c r="F20" s="5" t="s">
        <v>71</v>
      </c>
      <c r="G20" s="5" t="s">
        <v>72</v>
      </c>
      <c r="H20" s="5">
        <f t="shared" si="0"/>
        <v>33.629999999999995</v>
      </c>
      <c r="I20" s="5">
        <v>77.2</v>
      </c>
      <c r="J20" s="5">
        <f t="shared" si="1"/>
        <v>30.880000000000003</v>
      </c>
      <c r="K20" s="9">
        <f t="shared" si="2"/>
        <v>64.50999999999999</v>
      </c>
    </row>
    <row r="21" spans="1:11" ht="15" customHeight="1">
      <c r="A21" s="4"/>
      <c r="B21" s="7"/>
      <c r="C21" s="7"/>
      <c r="D21" s="7"/>
      <c r="E21" s="5" t="s">
        <v>73</v>
      </c>
      <c r="F21" s="5" t="s">
        <v>74</v>
      </c>
      <c r="G21" s="5" t="s">
        <v>75</v>
      </c>
      <c r="H21" s="5">
        <f t="shared" si="0"/>
        <v>35.19</v>
      </c>
      <c r="I21" s="5">
        <v>73</v>
      </c>
      <c r="J21" s="5">
        <f t="shared" si="1"/>
        <v>29.200000000000003</v>
      </c>
      <c r="K21" s="9">
        <f t="shared" si="2"/>
        <v>64.39</v>
      </c>
    </row>
  </sheetData>
  <sheetProtection/>
  <mergeCells count="11">
    <mergeCell ref="A1:K1"/>
    <mergeCell ref="A4:A21"/>
    <mergeCell ref="B4:B7"/>
    <mergeCell ref="B8:B11"/>
    <mergeCell ref="B12:B21"/>
    <mergeCell ref="C4:C7"/>
    <mergeCell ref="C8:C11"/>
    <mergeCell ref="C12:C21"/>
    <mergeCell ref="D4:D7"/>
    <mergeCell ref="D8:D11"/>
    <mergeCell ref="D12:D21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DengY</cp:lastModifiedBy>
  <dcterms:created xsi:type="dcterms:W3CDTF">2019-01-24T09:04:18Z</dcterms:created>
  <dcterms:modified xsi:type="dcterms:W3CDTF">2019-03-20T07:56:11Z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  <property fmtid="{D5CDD505-2E9C-101B-9397-08002B2CF9AE}" pid="4" name="KSORubyTemplate">
    <vt:lpwstr>20</vt:lpwstr>
  </property>
</Properties>
</file>