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35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28" i="2"/>
  <c r="D28"/>
  <c r="G28" s="1"/>
  <c r="F27"/>
  <c r="D27"/>
  <c r="G27" s="1"/>
  <c r="G26"/>
  <c r="F26"/>
  <c r="D26"/>
  <c r="G25"/>
  <c r="F25"/>
  <c r="D25"/>
  <c r="F24"/>
  <c r="D24"/>
  <c r="G24" s="1"/>
  <c r="F23"/>
  <c r="D23"/>
  <c r="F22"/>
  <c r="D22"/>
  <c r="G22" s="1"/>
  <c r="G21"/>
  <c r="F21"/>
  <c r="D21"/>
  <c r="F20"/>
  <c r="D20"/>
  <c r="F19"/>
  <c r="D19"/>
  <c r="F18"/>
  <c r="G18" s="1"/>
  <c r="D18"/>
  <c r="F17"/>
  <c r="D17"/>
  <c r="F16"/>
  <c r="D16"/>
  <c r="F15"/>
  <c r="D15"/>
  <c r="F14"/>
  <c r="D14"/>
  <c r="F13"/>
  <c r="D13"/>
  <c r="F11"/>
  <c r="D11"/>
  <c r="F12"/>
  <c r="D12"/>
  <c r="F10"/>
  <c r="D10"/>
  <c r="F9"/>
  <c r="D9"/>
  <c r="F7"/>
  <c r="D7"/>
  <c r="F8"/>
  <c r="D8"/>
  <c r="F6"/>
  <c r="D6"/>
  <c r="F5"/>
  <c r="D5"/>
  <c r="F4"/>
  <c r="D4"/>
  <c r="F3"/>
  <c r="D3"/>
  <c r="G10" l="1"/>
  <c r="G12"/>
  <c r="G15"/>
  <c r="G17"/>
  <c r="G19"/>
  <c r="G20"/>
  <c r="G9"/>
  <c r="G11"/>
  <c r="G14"/>
  <c r="G23"/>
  <c r="G7"/>
  <c r="G13"/>
  <c r="G16"/>
  <c r="G3"/>
  <c r="G5"/>
  <c r="G8"/>
  <c r="G4"/>
  <c r="G6"/>
</calcChain>
</file>

<file path=xl/sharedStrings.xml><?xml version="1.0" encoding="utf-8"?>
<sst xmlns="http://schemas.openxmlformats.org/spreadsheetml/2006/main" count="78" uniqueCount="46">
  <si>
    <t>姓名</t>
  </si>
  <si>
    <t>岗位</t>
  </si>
  <si>
    <t>笔试成绩</t>
  </si>
  <si>
    <t>笔试成绩折分（50%）</t>
  </si>
  <si>
    <t>面试成绩</t>
  </si>
  <si>
    <t>面试成绩折分（50%）</t>
  </si>
  <si>
    <t>总分</t>
  </si>
  <si>
    <t>名次</t>
  </si>
  <si>
    <t>备注</t>
  </si>
  <si>
    <t>拟录用</t>
  </si>
  <si>
    <t>2018年青山湖区面向社会招聘工作人员总成绩表</t>
    <phoneticPr fontId="3" type="noConversion"/>
  </si>
  <si>
    <t>廖敏君</t>
  </si>
  <si>
    <t>区站东街道办事处——财政公益性岗位</t>
  </si>
  <si>
    <t>曾婷</t>
  </si>
  <si>
    <t>袁刚</t>
  </si>
  <si>
    <t>区站东街道办事处——民政公益性岗位</t>
  </si>
  <si>
    <t>吴丽丽</t>
  </si>
  <si>
    <t>李陆丰</t>
  </si>
  <si>
    <t>王爽</t>
  </si>
  <si>
    <t>淦梁</t>
  </si>
  <si>
    <t>区城市管理行政执法局——城管协管员</t>
  </si>
  <si>
    <t>袁威</t>
  </si>
  <si>
    <t>熊志诚</t>
  </si>
  <si>
    <t>陈仁峰</t>
  </si>
  <si>
    <t>秦伟力</t>
  </si>
  <si>
    <t>刘志玉</t>
  </si>
  <si>
    <t>杨俊</t>
  </si>
  <si>
    <t>陈志平</t>
  </si>
  <si>
    <t>熊波</t>
  </si>
  <si>
    <t>罗武</t>
  </si>
  <si>
    <t>胡锦涛</t>
  </si>
  <si>
    <t>严啸</t>
  </si>
  <si>
    <t>万嘉欣</t>
  </si>
  <si>
    <t>区城市管理行政执法局——办公室文员</t>
  </si>
  <si>
    <t>熊梦莹</t>
  </si>
  <si>
    <t>卢晓锋</t>
  </si>
  <si>
    <t>区投资促进局——招商业务科招商服务岗</t>
  </si>
  <si>
    <t>郭家礽</t>
  </si>
  <si>
    <t>何刚</t>
  </si>
  <si>
    <t>区投资促进局——招商业务科招商业务岗</t>
  </si>
  <si>
    <t>李伟</t>
  </si>
  <si>
    <t>陶晗菲</t>
  </si>
  <si>
    <t>区机关事务管理局——食堂管理员</t>
  </si>
  <si>
    <t>杨帆</t>
  </si>
  <si>
    <t>面试弃考</t>
    <phoneticPr fontId="3" type="noConversion"/>
  </si>
  <si>
    <t>拟录用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</si>
</sst>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3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4" workbookViewId="0">
      <selection activeCell="L28" sqref="L28"/>
    </sheetView>
  </sheetViews>
  <sheetFormatPr defaultColWidth="9" defaultRowHeight="13.5"/>
  <cols>
    <col min="1" max="1" width="7.125" customWidth="1"/>
    <col min="2" max="2" width="14.625" customWidth="1"/>
    <col min="3" max="3" width="8.125" customWidth="1"/>
  </cols>
  <sheetData>
    <row r="1" spans="1:14" s="1" customFormat="1" ht="41.1" customHeight="1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14" s="1" customFormat="1" ht="4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6"/>
      <c r="K2" s="6"/>
      <c r="L2" s="6"/>
      <c r="M2" s="6"/>
      <c r="N2" s="6"/>
    </row>
    <row r="3" spans="1:14" s="1" customFormat="1" ht="45" customHeight="1">
      <c r="A3" s="9" t="s">
        <v>13</v>
      </c>
      <c r="B3" s="8" t="s">
        <v>12</v>
      </c>
      <c r="C3" s="10">
        <v>61.8</v>
      </c>
      <c r="D3" s="3">
        <f t="shared" ref="D3" si="0">C3/2</f>
        <v>30.9</v>
      </c>
      <c r="E3" s="4">
        <v>81.2</v>
      </c>
      <c r="F3" s="4">
        <f t="shared" ref="F3" si="1">E3/2</f>
        <v>40.6</v>
      </c>
      <c r="G3" s="4">
        <f t="shared" ref="G3" si="2">D3+F3</f>
        <v>71.5</v>
      </c>
      <c r="H3" s="4">
        <v>1</v>
      </c>
      <c r="I3" s="4" t="s">
        <v>9</v>
      </c>
      <c r="J3" s="6"/>
      <c r="K3" s="6"/>
      <c r="L3" s="6"/>
      <c r="M3" s="6"/>
      <c r="N3" s="6"/>
    </row>
    <row r="4" spans="1:14" s="1" customFormat="1" ht="45" customHeight="1">
      <c r="A4" s="9" t="s">
        <v>11</v>
      </c>
      <c r="B4" s="8" t="s">
        <v>12</v>
      </c>
      <c r="C4" s="10">
        <v>62.5</v>
      </c>
      <c r="D4" s="3">
        <f>C4/2</f>
        <v>31.25</v>
      </c>
      <c r="E4" s="4">
        <v>77.2</v>
      </c>
      <c r="F4" s="4">
        <f>E4/2</f>
        <v>38.6</v>
      </c>
      <c r="G4" s="4">
        <f>D4+F4</f>
        <v>69.849999999999994</v>
      </c>
      <c r="H4" s="4">
        <v>2</v>
      </c>
      <c r="I4" s="4" t="s">
        <v>9</v>
      </c>
      <c r="J4" s="6"/>
      <c r="K4" s="6"/>
      <c r="L4" s="6"/>
      <c r="M4" s="6"/>
      <c r="N4" s="6"/>
    </row>
    <row r="5" spans="1:14" s="1" customFormat="1" ht="45" customHeight="1">
      <c r="A5" s="9" t="s">
        <v>18</v>
      </c>
      <c r="B5" s="8" t="s">
        <v>15</v>
      </c>
      <c r="C5" s="10">
        <v>58.6</v>
      </c>
      <c r="D5" s="3">
        <f t="shared" ref="D5:D7" si="3">C5/2</f>
        <v>29.3</v>
      </c>
      <c r="E5" s="4">
        <v>83.8</v>
      </c>
      <c r="F5" s="4">
        <f t="shared" ref="F5:F7" si="4">E5/2</f>
        <v>41.9</v>
      </c>
      <c r="G5" s="4">
        <f t="shared" ref="G5:G7" si="5">D5+F5</f>
        <v>71.2</v>
      </c>
      <c r="H5" s="4">
        <v>1</v>
      </c>
      <c r="I5" s="4" t="s">
        <v>45</v>
      </c>
      <c r="J5" s="6"/>
      <c r="K5" s="6"/>
      <c r="L5" s="6"/>
      <c r="M5" s="6"/>
      <c r="N5" s="6"/>
    </row>
    <row r="6" spans="1:14" s="1" customFormat="1" ht="45" customHeight="1">
      <c r="A6" s="9" t="s">
        <v>14</v>
      </c>
      <c r="B6" s="8" t="s">
        <v>15</v>
      </c>
      <c r="C6" s="10">
        <v>62.6</v>
      </c>
      <c r="D6" s="3">
        <f t="shared" si="3"/>
        <v>31.3</v>
      </c>
      <c r="E6" s="4">
        <v>79.599999999999994</v>
      </c>
      <c r="F6" s="4">
        <f t="shared" si="4"/>
        <v>39.799999999999997</v>
      </c>
      <c r="G6" s="4">
        <f t="shared" si="5"/>
        <v>71.099999999999994</v>
      </c>
      <c r="H6" s="4">
        <v>2</v>
      </c>
      <c r="I6" s="4" t="s">
        <v>45</v>
      </c>
      <c r="J6" s="6"/>
      <c r="K6" s="6"/>
      <c r="L6" s="6"/>
      <c r="M6" s="6"/>
      <c r="N6" s="6"/>
    </row>
    <row r="7" spans="1:14" s="1" customFormat="1" ht="45" customHeight="1">
      <c r="A7" s="9" t="s">
        <v>17</v>
      </c>
      <c r="B7" s="8" t="s">
        <v>15</v>
      </c>
      <c r="C7" s="10">
        <v>59.4</v>
      </c>
      <c r="D7" s="3">
        <f t="shared" si="3"/>
        <v>29.7</v>
      </c>
      <c r="E7" s="5">
        <v>79.599999999999994</v>
      </c>
      <c r="F7" s="4">
        <f t="shared" si="4"/>
        <v>39.799999999999997</v>
      </c>
      <c r="G7" s="4">
        <f t="shared" si="5"/>
        <v>69.5</v>
      </c>
      <c r="H7" s="4">
        <v>3</v>
      </c>
      <c r="I7" s="4"/>
      <c r="J7" s="6"/>
      <c r="K7" s="6"/>
      <c r="L7" s="6"/>
      <c r="M7" s="6"/>
      <c r="N7" s="6"/>
    </row>
    <row r="8" spans="1:14" s="1" customFormat="1" ht="45" customHeight="1">
      <c r="A8" s="9" t="s">
        <v>16</v>
      </c>
      <c r="B8" s="8" t="s">
        <v>15</v>
      </c>
      <c r="C8" s="10">
        <v>61.8</v>
      </c>
      <c r="D8" s="3">
        <f>C8/2</f>
        <v>30.9</v>
      </c>
      <c r="E8" s="4">
        <v>0</v>
      </c>
      <c r="F8" s="4">
        <f>E8/2</f>
        <v>0</v>
      </c>
      <c r="G8" s="4">
        <f>D8+F8</f>
        <v>30.9</v>
      </c>
      <c r="H8" s="4">
        <v>4</v>
      </c>
      <c r="I8" s="4" t="s">
        <v>44</v>
      </c>
      <c r="J8" s="6"/>
      <c r="K8" s="6"/>
      <c r="L8" s="6"/>
      <c r="M8" s="6"/>
      <c r="N8" s="6"/>
    </row>
    <row r="9" spans="1:14" s="1" customFormat="1" ht="45" customHeight="1">
      <c r="A9" s="9" t="s">
        <v>19</v>
      </c>
      <c r="B9" s="8" t="s">
        <v>20</v>
      </c>
      <c r="C9" s="10">
        <v>68.5</v>
      </c>
      <c r="D9" s="3">
        <f t="shared" ref="D9:D23" si="6">C9/2</f>
        <v>34.25</v>
      </c>
      <c r="E9" s="5">
        <v>79.2</v>
      </c>
      <c r="F9" s="4">
        <f t="shared" ref="F9:F23" si="7">E9/2</f>
        <v>39.6</v>
      </c>
      <c r="G9" s="4">
        <f t="shared" ref="G9:G23" si="8">D9+F9</f>
        <v>73.849999999999994</v>
      </c>
      <c r="H9" s="4">
        <v>1</v>
      </c>
      <c r="I9" s="4" t="s">
        <v>45</v>
      </c>
      <c r="J9" s="6"/>
      <c r="K9" s="6"/>
      <c r="L9" s="6"/>
      <c r="M9" s="6"/>
      <c r="N9" s="6"/>
    </row>
    <row r="10" spans="1:14" s="1" customFormat="1" ht="45" customHeight="1">
      <c r="A10" s="9" t="s">
        <v>21</v>
      </c>
      <c r="B10" s="8" t="s">
        <v>20</v>
      </c>
      <c r="C10" s="10">
        <v>68.400000000000006</v>
      </c>
      <c r="D10" s="3">
        <f t="shared" si="6"/>
        <v>34.200000000000003</v>
      </c>
      <c r="E10" s="4">
        <v>77.400000000000006</v>
      </c>
      <c r="F10" s="4">
        <f t="shared" si="7"/>
        <v>38.700000000000003</v>
      </c>
      <c r="G10" s="4">
        <f t="shared" si="8"/>
        <v>72.900000000000006</v>
      </c>
      <c r="H10" s="4">
        <v>2</v>
      </c>
      <c r="I10" s="4" t="s">
        <v>45</v>
      </c>
      <c r="J10" s="6"/>
      <c r="K10" s="6"/>
      <c r="L10" s="6"/>
      <c r="M10" s="6"/>
      <c r="N10" s="6"/>
    </row>
    <row r="11" spans="1:14" s="1" customFormat="1" ht="45" customHeight="1">
      <c r="A11" s="9" t="s">
        <v>23</v>
      </c>
      <c r="B11" s="8" t="s">
        <v>20</v>
      </c>
      <c r="C11" s="10">
        <v>67.8</v>
      </c>
      <c r="D11" s="3">
        <f>C11/2</f>
        <v>33.9</v>
      </c>
      <c r="E11" s="4">
        <v>76.8</v>
      </c>
      <c r="F11" s="4">
        <f>E11/2</f>
        <v>38.4</v>
      </c>
      <c r="G11" s="4">
        <f>D11+F11</f>
        <v>72.3</v>
      </c>
      <c r="H11" s="4">
        <v>3</v>
      </c>
      <c r="I11" s="4" t="s">
        <v>45</v>
      </c>
      <c r="J11" s="6"/>
      <c r="K11" s="6"/>
      <c r="L11" s="6"/>
      <c r="M11" s="6"/>
      <c r="N11" s="6"/>
    </row>
    <row r="12" spans="1:14" s="1" customFormat="1" ht="45" customHeight="1">
      <c r="A12" s="9" t="s">
        <v>22</v>
      </c>
      <c r="B12" s="8" t="s">
        <v>20</v>
      </c>
      <c r="C12" s="10">
        <v>68.2</v>
      </c>
      <c r="D12" s="3">
        <f t="shared" si="6"/>
        <v>34.1</v>
      </c>
      <c r="E12" s="5">
        <v>75.2</v>
      </c>
      <c r="F12" s="4">
        <f t="shared" si="7"/>
        <v>37.6</v>
      </c>
      <c r="G12" s="4">
        <f t="shared" si="8"/>
        <v>71.7</v>
      </c>
      <c r="H12" s="4">
        <v>4</v>
      </c>
      <c r="I12" s="4" t="s">
        <v>45</v>
      </c>
      <c r="J12" s="6"/>
      <c r="K12" s="6"/>
      <c r="L12" s="6"/>
      <c r="M12" s="6"/>
      <c r="N12" s="6"/>
    </row>
    <row r="13" spans="1:14" s="1" customFormat="1" ht="45" customHeight="1">
      <c r="A13" s="9" t="s">
        <v>24</v>
      </c>
      <c r="B13" s="8" t="s">
        <v>20</v>
      </c>
      <c r="C13" s="10">
        <v>67.5</v>
      </c>
      <c r="D13" s="3">
        <f t="shared" si="6"/>
        <v>33.75</v>
      </c>
      <c r="E13" s="4">
        <v>75.8</v>
      </c>
      <c r="F13" s="4">
        <f t="shared" si="7"/>
        <v>37.9</v>
      </c>
      <c r="G13" s="4">
        <f t="shared" si="8"/>
        <v>71.650000000000006</v>
      </c>
      <c r="H13" s="4">
        <v>5</v>
      </c>
      <c r="I13" s="4" t="s">
        <v>45</v>
      </c>
      <c r="J13" s="6"/>
      <c r="K13" s="6"/>
      <c r="L13" s="6"/>
      <c r="M13" s="6"/>
      <c r="N13" s="6"/>
    </row>
    <row r="14" spans="1:14" s="1" customFormat="1" ht="45" customHeight="1">
      <c r="A14" s="9" t="s">
        <v>25</v>
      </c>
      <c r="B14" s="8" t="s">
        <v>20</v>
      </c>
      <c r="C14" s="10">
        <v>60.4</v>
      </c>
      <c r="D14" s="3">
        <f t="shared" si="6"/>
        <v>30.2</v>
      </c>
      <c r="E14" s="4">
        <v>76.400000000000006</v>
      </c>
      <c r="F14" s="4">
        <f t="shared" si="7"/>
        <v>38.200000000000003</v>
      </c>
      <c r="G14" s="4">
        <f t="shared" si="8"/>
        <v>68.400000000000006</v>
      </c>
      <c r="H14" s="4">
        <v>6</v>
      </c>
      <c r="I14" s="4" t="s">
        <v>45</v>
      </c>
      <c r="J14" s="6"/>
      <c r="K14" s="6"/>
      <c r="L14" s="6"/>
      <c r="M14" s="6"/>
      <c r="N14" s="6"/>
    </row>
    <row r="15" spans="1:14" s="1" customFormat="1" ht="45" customHeight="1">
      <c r="A15" s="9" t="s">
        <v>26</v>
      </c>
      <c r="B15" s="8" t="s">
        <v>20</v>
      </c>
      <c r="C15" s="10">
        <v>57.3</v>
      </c>
      <c r="D15" s="3">
        <f t="shared" si="6"/>
        <v>28.65</v>
      </c>
      <c r="E15" s="4">
        <v>76.2</v>
      </c>
      <c r="F15" s="4">
        <f t="shared" si="7"/>
        <v>38.1</v>
      </c>
      <c r="G15" s="4">
        <f t="shared" si="8"/>
        <v>66.75</v>
      </c>
      <c r="H15" s="4">
        <v>7</v>
      </c>
      <c r="I15" s="4"/>
      <c r="J15" s="6"/>
      <c r="K15" s="6"/>
      <c r="L15" s="6"/>
      <c r="M15" s="6"/>
      <c r="N15" s="6"/>
    </row>
    <row r="16" spans="1:14" s="1" customFormat="1" ht="45" customHeight="1">
      <c r="A16" s="9" t="s">
        <v>27</v>
      </c>
      <c r="B16" s="8" t="s">
        <v>20</v>
      </c>
      <c r="C16" s="10">
        <v>53.3</v>
      </c>
      <c r="D16" s="3">
        <f t="shared" si="6"/>
        <v>26.65</v>
      </c>
      <c r="E16" s="4">
        <v>77.599999999999994</v>
      </c>
      <c r="F16" s="4">
        <f t="shared" si="7"/>
        <v>38.799999999999997</v>
      </c>
      <c r="G16" s="4">
        <f t="shared" si="8"/>
        <v>65.449999999999989</v>
      </c>
      <c r="H16" s="4">
        <v>8</v>
      </c>
      <c r="I16" s="4"/>
      <c r="J16" s="6"/>
      <c r="K16" s="6"/>
      <c r="L16" s="6"/>
      <c r="M16" s="6"/>
      <c r="N16" s="6"/>
    </row>
    <row r="17" spans="1:14" s="1" customFormat="1" ht="45" customHeight="1">
      <c r="A17" s="9" t="s">
        <v>28</v>
      </c>
      <c r="B17" s="8" t="s">
        <v>20</v>
      </c>
      <c r="C17" s="10">
        <v>52.2</v>
      </c>
      <c r="D17" s="3">
        <f t="shared" si="6"/>
        <v>26.1</v>
      </c>
      <c r="E17" s="5">
        <v>76.599999999999994</v>
      </c>
      <c r="F17" s="4">
        <f t="shared" si="7"/>
        <v>38.299999999999997</v>
      </c>
      <c r="G17" s="4">
        <f t="shared" si="8"/>
        <v>64.400000000000006</v>
      </c>
      <c r="H17" s="4">
        <v>9</v>
      </c>
      <c r="I17" s="4"/>
      <c r="J17" s="6"/>
      <c r="K17" s="6"/>
      <c r="L17" s="6"/>
      <c r="M17" s="6"/>
      <c r="N17" s="6"/>
    </row>
    <row r="18" spans="1:14" s="1" customFormat="1" ht="45" customHeight="1">
      <c r="A18" s="9" t="s">
        <v>29</v>
      </c>
      <c r="B18" s="8" t="s">
        <v>20</v>
      </c>
      <c r="C18" s="10">
        <v>50.2</v>
      </c>
      <c r="D18" s="3">
        <f t="shared" si="6"/>
        <v>25.1</v>
      </c>
      <c r="E18" s="4">
        <v>75.2</v>
      </c>
      <c r="F18" s="4">
        <f t="shared" si="7"/>
        <v>37.6</v>
      </c>
      <c r="G18" s="4">
        <f t="shared" si="8"/>
        <v>62.7</v>
      </c>
      <c r="H18" s="4">
        <v>10</v>
      </c>
      <c r="I18" s="4"/>
      <c r="J18" s="6"/>
      <c r="K18" s="6"/>
      <c r="L18" s="6"/>
      <c r="M18" s="6"/>
      <c r="N18" s="6"/>
    </row>
    <row r="19" spans="1:14" s="1" customFormat="1" ht="45" customHeight="1">
      <c r="A19" s="9" t="s">
        <v>30</v>
      </c>
      <c r="B19" s="8" t="s">
        <v>20</v>
      </c>
      <c r="C19" s="10">
        <v>47.2</v>
      </c>
      <c r="D19" s="3">
        <f t="shared" si="6"/>
        <v>23.6</v>
      </c>
      <c r="E19" s="4">
        <v>75</v>
      </c>
      <c r="F19" s="4">
        <f t="shared" si="7"/>
        <v>37.5</v>
      </c>
      <c r="G19" s="4">
        <f t="shared" si="8"/>
        <v>61.1</v>
      </c>
      <c r="H19" s="4">
        <v>11</v>
      </c>
      <c r="I19" s="4"/>
      <c r="J19" s="6"/>
      <c r="K19" s="6"/>
      <c r="L19" s="6"/>
      <c r="M19" s="6"/>
      <c r="N19" s="6"/>
    </row>
    <row r="20" spans="1:14" s="1" customFormat="1" ht="45" customHeight="1">
      <c r="A20" s="9" t="s">
        <v>31</v>
      </c>
      <c r="B20" s="8" t="s">
        <v>20</v>
      </c>
      <c r="C20" s="10">
        <v>40.799999999999997</v>
      </c>
      <c r="D20" s="3">
        <f t="shared" si="6"/>
        <v>20.399999999999999</v>
      </c>
      <c r="E20" s="4">
        <v>75</v>
      </c>
      <c r="F20" s="4">
        <f t="shared" si="7"/>
        <v>37.5</v>
      </c>
      <c r="G20" s="4">
        <f t="shared" si="8"/>
        <v>57.9</v>
      </c>
      <c r="H20" s="4">
        <v>12</v>
      </c>
      <c r="I20" s="4"/>
      <c r="J20" s="6"/>
      <c r="K20" s="6"/>
      <c r="L20" s="6"/>
      <c r="M20" s="6"/>
      <c r="N20" s="6"/>
    </row>
    <row r="21" spans="1:14" s="1" customFormat="1" ht="45" customHeight="1">
      <c r="A21" s="9" t="s">
        <v>32</v>
      </c>
      <c r="B21" s="8" t="s">
        <v>33</v>
      </c>
      <c r="C21" s="10">
        <v>74.8</v>
      </c>
      <c r="D21" s="3">
        <f t="shared" si="6"/>
        <v>37.4</v>
      </c>
      <c r="E21" s="4">
        <v>78.8</v>
      </c>
      <c r="F21" s="4">
        <f t="shared" si="7"/>
        <v>39.4</v>
      </c>
      <c r="G21" s="4">
        <f t="shared" si="8"/>
        <v>76.8</v>
      </c>
      <c r="H21" s="4">
        <v>1</v>
      </c>
      <c r="I21" s="4" t="s">
        <v>45</v>
      </c>
      <c r="J21" s="6"/>
      <c r="K21" s="6"/>
      <c r="L21" s="6"/>
      <c r="M21" s="6"/>
      <c r="N21" s="6"/>
    </row>
    <row r="22" spans="1:14" s="1" customFormat="1" ht="45" customHeight="1">
      <c r="A22" s="9" t="s">
        <v>34</v>
      </c>
      <c r="B22" s="8" t="s">
        <v>33</v>
      </c>
      <c r="C22" s="10">
        <v>64</v>
      </c>
      <c r="D22" s="3">
        <f t="shared" si="6"/>
        <v>32</v>
      </c>
      <c r="E22" s="4">
        <v>80.2</v>
      </c>
      <c r="F22" s="4">
        <f t="shared" si="7"/>
        <v>40.1</v>
      </c>
      <c r="G22" s="4">
        <f t="shared" si="8"/>
        <v>72.099999999999994</v>
      </c>
      <c r="H22" s="4">
        <v>2</v>
      </c>
      <c r="I22" s="4"/>
      <c r="J22" s="6"/>
      <c r="K22" s="6"/>
      <c r="L22" s="6"/>
      <c r="M22" s="6"/>
      <c r="N22" s="6"/>
    </row>
    <row r="23" spans="1:14" s="1" customFormat="1" ht="45" customHeight="1">
      <c r="A23" s="9" t="s">
        <v>35</v>
      </c>
      <c r="B23" s="8" t="s">
        <v>36</v>
      </c>
      <c r="C23" s="10">
        <v>74.8</v>
      </c>
      <c r="D23" s="3">
        <f t="shared" si="6"/>
        <v>37.4</v>
      </c>
      <c r="E23" s="5">
        <v>80.2</v>
      </c>
      <c r="F23" s="4">
        <f t="shared" si="7"/>
        <v>40.1</v>
      </c>
      <c r="G23" s="4">
        <f t="shared" si="8"/>
        <v>77.5</v>
      </c>
      <c r="H23" s="4">
        <v>1</v>
      </c>
      <c r="I23" s="4" t="s">
        <v>45</v>
      </c>
      <c r="J23" s="6"/>
      <c r="K23" s="6"/>
      <c r="L23" s="6"/>
      <c r="M23" s="6"/>
      <c r="N23" s="6"/>
    </row>
    <row r="24" spans="1:14" s="1" customFormat="1" ht="45" customHeight="1">
      <c r="A24" s="9" t="s">
        <v>37</v>
      </c>
      <c r="B24" s="8" t="s">
        <v>36</v>
      </c>
      <c r="C24" s="10">
        <v>73.5</v>
      </c>
      <c r="D24" s="3">
        <f>C24/2</f>
        <v>36.75</v>
      </c>
      <c r="E24" s="4">
        <v>78.8</v>
      </c>
      <c r="F24" s="4">
        <f>E24/2</f>
        <v>39.4</v>
      </c>
      <c r="G24" s="4">
        <f>D24+F24</f>
        <v>76.150000000000006</v>
      </c>
      <c r="H24" s="4">
        <v>2</v>
      </c>
      <c r="I24" s="4"/>
      <c r="J24" s="6"/>
      <c r="K24" s="6"/>
      <c r="L24" s="6"/>
      <c r="M24" s="6"/>
      <c r="N24" s="6"/>
    </row>
    <row r="25" spans="1:14" s="1" customFormat="1" ht="45" customHeight="1">
      <c r="A25" s="9" t="s">
        <v>38</v>
      </c>
      <c r="B25" s="11" t="s">
        <v>39</v>
      </c>
      <c r="C25" s="10">
        <v>65.900000000000006</v>
      </c>
      <c r="D25" s="3">
        <f t="shared" ref="D25:D28" si="9">C25/2</f>
        <v>32.950000000000003</v>
      </c>
      <c r="E25" s="4">
        <v>83</v>
      </c>
      <c r="F25" s="4">
        <f t="shared" ref="F25:F28" si="10">E25/2</f>
        <v>41.5</v>
      </c>
      <c r="G25" s="4">
        <f t="shared" ref="G25:G28" si="11">D25+F25</f>
        <v>74.45</v>
      </c>
      <c r="H25" s="4">
        <v>1</v>
      </c>
      <c r="I25" s="4" t="s">
        <v>45</v>
      </c>
      <c r="J25" s="6"/>
      <c r="K25" s="6"/>
      <c r="L25" s="6"/>
      <c r="M25" s="6"/>
      <c r="N25" s="6"/>
    </row>
    <row r="26" spans="1:14" s="1" customFormat="1" ht="45" customHeight="1">
      <c r="A26" s="9" t="s">
        <v>40</v>
      </c>
      <c r="B26" s="11" t="s">
        <v>39</v>
      </c>
      <c r="C26" s="10">
        <v>62.2</v>
      </c>
      <c r="D26" s="3">
        <f t="shared" si="9"/>
        <v>31.1</v>
      </c>
      <c r="E26" s="4">
        <v>82.6</v>
      </c>
      <c r="F26" s="4">
        <f t="shared" si="10"/>
        <v>41.3</v>
      </c>
      <c r="G26" s="4">
        <f t="shared" si="11"/>
        <v>72.400000000000006</v>
      </c>
      <c r="H26" s="4">
        <v>2</v>
      </c>
      <c r="I26" s="4"/>
    </row>
    <row r="27" spans="1:14" s="1" customFormat="1" ht="45" customHeight="1">
      <c r="A27" s="9" t="s">
        <v>41</v>
      </c>
      <c r="B27" s="8" t="s">
        <v>42</v>
      </c>
      <c r="C27" s="10">
        <v>73.8</v>
      </c>
      <c r="D27" s="3">
        <f t="shared" si="9"/>
        <v>36.9</v>
      </c>
      <c r="E27" s="4">
        <v>78.599999999999994</v>
      </c>
      <c r="F27" s="4">
        <f t="shared" si="10"/>
        <v>39.299999999999997</v>
      </c>
      <c r="G27" s="4">
        <f t="shared" si="11"/>
        <v>76.199999999999989</v>
      </c>
      <c r="H27" s="4">
        <v>1</v>
      </c>
      <c r="I27" s="4" t="s">
        <v>45</v>
      </c>
      <c r="J27" s="6"/>
      <c r="K27" s="6"/>
      <c r="L27" s="6"/>
      <c r="M27" s="6"/>
      <c r="N27" s="6"/>
    </row>
    <row r="28" spans="1:14" s="1" customFormat="1" ht="45" customHeight="1">
      <c r="A28" s="9" t="s">
        <v>43</v>
      </c>
      <c r="B28" s="8" t="s">
        <v>42</v>
      </c>
      <c r="C28" s="10">
        <v>68.599999999999994</v>
      </c>
      <c r="D28" s="3">
        <f t="shared" si="9"/>
        <v>34.299999999999997</v>
      </c>
      <c r="E28" s="5">
        <v>0</v>
      </c>
      <c r="F28" s="4">
        <f t="shared" si="10"/>
        <v>0</v>
      </c>
      <c r="G28" s="4">
        <f t="shared" si="11"/>
        <v>34.299999999999997</v>
      </c>
      <c r="H28" s="4">
        <v>2</v>
      </c>
      <c r="I28" s="4" t="s">
        <v>44</v>
      </c>
      <c r="J28" s="6"/>
      <c r="K28" s="6"/>
      <c r="L28" s="6"/>
      <c r="M28" s="6"/>
      <c r="N28" s="6"/>
    </row>
  </sheetData>
  <mergeCells count="1">
    <mergeCell ref="A1:I1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2018-05-12T04:17:04Z</cp:lastPrinted>
  <dcterms:created xsi:type="dcterms:W3CDTF">2017-10-09T06:35:00Z</dcterms:created>
  <dcterms:modified xsi:type="dcterms:W3CDTF">2018-05-12T04:18:05Z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