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520"/>
  </bookViews>
  <sheets>
    <sheet name="01岗辅警" sheetId="1" r:id="rId1"/>
  </sheets>
  <calcPr calcId="125725"/>
</workbook>
</file>

<file path=xl/calcChain.xml><?xml version="1.0" encoding="utf-8"?>
<calcChain xmlns="http://schemas.openxmlformats.org/spreadsheetml/2006/main">
  <c r="J25" i="1"/>
  <c r="J52"/>
  <c r="I13"/>
  <c r="J13" s="1"/>
  <c r="I12"/>
  <c r="J12" s="1"/>
  <c r="I25"/>
  <c r="I3"/>
  <c r="J3" s="1"/>
  <c r="I55"/>
  <c r="J55" s="1"/>
  <c r="I27"/>
  <c r="J27" s="1"/>
  <c r="I15"/>
  <c r="J15" s="1"/>
  <c r="I22"/>
  <c r="J22" s="1"/>
  <c r="I46"/>
  <c r="J46" s="1"/>
  <c r="I48"/>
  <c r="J48" s="1"/>
  <c r="I16"/>
  <c r="J16" s="1"/>
  <c r="I56"/>
  <c r="J56" s="1"/>
  <c r="I50"/>
  <c r="J50" s="1"/>
  <c r="I35"/>
  <c r="J35" s="1"/>
  <c r="I17"/>
  <c r="J17" s="1"/>
  <c r="I26"/>
  <c r="J26" s="1"/>
  <c r="I29"/>
  <c r="J29" s="1"/>
  <c r="I38"/>
  <c r="J38" s="1"/>
  <c r="I47"/>
  <c r="J47" s="1"/>
  <c r="I44"/>
  <c r="J44" s="1"/>
  <c r="I57"/>
  <c r="J57" s="1"/>
  <c r="I14"/>
  <c r="J14" s="1"/>
  <c r="I58"/>
  <c r="J58" s="1"/>
  <c r="I18"/>
  <c r="J18" s="1"/>
  <c r="I59"/>
  <c r="J59" s="1"/>
  <c r="I60"/>
  <c r="J60" s="1"/>
  <c r="I30"/>
  <c r="J30" s="1"/>
  <c r="I32"/>
  <c r="J32" s="1"/>
  <c r="I5"/>
  <c r="J5" s="1"/>
  <c r="I9"/>
  <c r="J9" s="1"/>
  <c r="I53"/>
  <c r="J53" s="1"/>
  <c r="I10"/>
  <c r="J10" s="1"/>
  <c r="I61"/>
  <c r="J61" s="1"/>
  <c r="I6"/>
  <c r="J6" s="1"/>
  <c r="I52"/>
  <c r="I42"/>
  <c r="J42" s="1"/>
  <c r="I49"/>
  <c r="J49" s="1"/>
  <c r="I40"/>
  <c r="J40" s="1"/>
  <c r="I51"/>
  <c r="J51" s="1"/>
  <c r="I4"/>
  <c r="J4" s="1"/>
  <c r="I21"/>
  <c r="J21" s="1"/>
  <c r="I7"/>
  <c r="J7" s="1"/>
  <c r="I37"/>
  <c r="J37" s="1"/>
  <c r="I24"/>
  <c r="J24" s="1"/>
  <c r="I43"/>
  <c r="J43" s="1"/>
  <c r="I20"/>
  <c r="J20" s="1"/>
  <c r="I8"/>
  <c r="J8" s="1"/>
  <c r="I23"/>
  <c r="J23" s="1"/>
  <c r="I34"/>
  <c r="J34" s="1"/>
  <c r="I31"/>
  <c r="J31" s="1"/>
  <c r="I33"/>
  <c r="J33" s="1"/>
  <c r="I19"/>
  <c r="J19" s="1"/>
  <c r="I11"/>
  <c r="J11" s="1"/>
  <c r="I41"/>
  <c r="J41" s="1"/>
  <c r="I36"/>
  <c r="J36" s="1"/>
  <c r="I45"/>
  <c r="J45" s="1"/>
  <c r="I28"/>
  <c r="J28" s="1"/>
  <c r="I39"/>
  <c r="J39" s="1"/>
  <c r="I54"/>
  <c r="J54" s="1"/>
</calcChain>
</file>

<file path=xl/sharedStrings.xml><?xml version="1.0" encoding="utf-8"?>
<sst xmlns="http://schemas.openxmlformats.org/spreadsheetml/2006/main" count="197" uniqueCount="75">
  <si>
    <t>姓名</t>
  </si>
  <si>
    <t>报考岗位</t>
  </si>
  <si>
    <t>考场号</t>
  </si>
  <si>
    <t>准考证号</t>
  </si>
  <si>
    <t>抽签号</t>
  </si>
  <si>
    <t>郝恒嘉</t>
  </si>
  <si>
    <t>01岗辅警</t>
  </si>
  <si>
    <t>第二面试考场</t>
  </si>
  <si>
    <t>缺考</t>
  </si>
  <si>
    <t>刘肖</t>
  </si>
  <si>
    <t>李阳</t>
  </si>
  <si>
    <t>谢洋</t>
  </si>
  <si>
    <t>饶玉婷</t>
  </si>
  <si>
    <t>熊莉</t>
  </si>
  <si>
    <t>马丽</t>
  </si>
  <si>
    <t>龚思琪</t>
  </si>
  <si>
    <t>刘景林</t>
  </si>
  <si>
    <t>叶建沣</t>
  </si>
  <si>
    <t>曹娟娟</t>
  </si>
  <si>
    <t>罗杨</t>
  </si>
  <si>
    <t>张璐</t>
  </si>
  <si>
    <t>张瑜瑾</t>
  </si>
  <si>
    <t>金沙</t>
  </si>
  <si>
    <t>廖志刚</t>
  </si>
  <si>
    <t>杨阳</t>
  </si>
  <si>
    <t>池康乐</t>
  </si>
  <si>
    <t>王鑫</t>
  </si>
  <si>
    <t>谢翔</t>
  </si>
  <si>
    <t>伍思颖</t>
  </si>
  <si>
    <t>周梅</t>
  </si>
  <si>
    <t>牛志伟</t>
  </si>
  <si>
    <t>张家煜</t>
  </si>
  <si>
    <t>钱荣炜</t>
  </si>
  <si>
    <t>王惠萍</t>
  </si>
  <si>
    <t>李英</t>
  </si>
  <si>
    <t>张雅欣</t>
  </si>
  <si>
    <t>杨胜安</t>
  </si>
  <si>
    <t>龚娴</t>
  </si>
  <si>
    <t>第一面试考场</t>
  </si>
  <si>
    <t>熊昭楚</t>
  </si>
  <si>
    <t>查艺蒙</t>
  </si>
  <si>
    <t>户佐婷</t>
  </si>
  <si>
    <t>金惠敏</t>
  </si>
  <si>
    <t>余梦洁</t>
  </si>
  <si>
    <t>薛莹</t>
  </si>
  <si>
    <t>张云帆</t>
  </si>
  <si>
    <t>朱家明</t>
  </si>
  <si>
    <t>李潇</t>
  </si>
  <si>
    <t>邓光</t>
  </si>
  <si>
    <t>余可</t>
  </si>
  <si>
    <t>王丽</t>
  </si>
  <si>
    <t>张敏</t>
  </si>
  <si>
    <t>邵一翔</t>
  </si>
  <si>
    <t>蔡辉</t>
  </si>
  <si>
    <t>王昌钦</t>
  </si>
  <si>
    <t>汪煜</t>
  </si>
  <si>
    <t>张涵</t>
  </si>
  <si>
    <t>王雪</t>
  </si>
  <si>
    <t>田雪梅</t>
  </si>
  <si>
    <t>王莹</t>
  </si>
  <si>
    <t>冯赫</t>
  </si>
  <si>
    <t>高敏</t>
  </si>
  <si>
    <t>郭亚婧</t>
  </si>
  <si>
    <t>陈丹丹</t>
  </si>
  <si>
    <t>黄蕾</t>
  </si>
  <si>
    <t>邹庆丰</t>
  </si>
  <si>
    <t>宋思思</t>
  </si>
  <si>
    <t>黎雯</t>
  </si>
  <si>
    <t>本考场平均分</t>
    <phoneticPr fontId="9" type="noConversion"/>
  </si>
  <si>
    <t>全场平均分</t>
    <phoneticPr fontId="9" type="noConversion"/>
  </si>
  <si>
    <t>修正系数</t>
    <phoneticPr fontId="9" type="noConversion"/>
  </si>
  <si>
    <t>面试得分</t>
    <phoneticPr fontId="9" type="noConversion"/>
  </si>
  <si>
    <t>考官评分</t>
    <phoneticPr fontId="9" type="noConversion"/>
  </si>
  <si>
    <t>排名</t>
    <phoneticPr fontId="9" type="noConversion"/>
  </si>
  <si>
    <t>九江市公安局交通管理支队2018年面向社会公开招聘辅警人员面试
成绩汇总表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</si>
</sst>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tabSelected="1" zoomScale="120" zoomScaleNormal="120" workbookViewId="0">
      <selection activeCell="M7" sqref="M7"/>
    </sheetView>
  </sheetViews>
  <sheetFormatPr defaultRowHeight="13.5"/>
  <cols>
    <col min="1" max="1" width="7.125" style="3" customWidth="1"/>
    <col min="2" max="2" width="11.375" customWidth="1"/>
    <col min="3" max="3" width="14" customWidth="1"/>
    <col min="4" max="4" width="8.75" customWidth="1"/>
    <col min="5" max="5" width="8.125" style="14" customWidth="1"/>
    <col min="6" max="6" width="9.625" style="14" customWidth="1"/>
    <col min="7" max="8" width="11.75" style="14" bestFit="1" customWidth="1"/>
    <col min="9" max="9" width="11.625" style="14" bestFit="1" customWidth="1"/>
    <col min="10" max="10" width="12.75" style="14" bestFit="1" customWidth="1"/>
    <col min="11" max="11" width="7.625" style="3" customWidth="1"/>
  </cols>
  <sheetData>
    <row r="1" spans="1:14" ht="66" customHeight="1">
      <c r="A1" s="20" t="s">
        <v>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3"/>
      <c r="M1" s="13"/>
      <c r="N1" s="13"/>
    </row>
    <row r="2" spans="1:14" ht="21.9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72</v>
      </c>
      <c r="G2" s="4" t="s">
        <v>68</v>
      </c>
      <c r="H2" s="4" t="s">
        <v>69</v>
      </c>
      <c r="I2" s="4" t="s">
        <v>70</v>
      </c>
      <c r="J2" s="4" t="s">
        <v>71</v>
      </c>
      <c r="K2" s="4" t="s">
        <v>73</v>
      </c>
    </row>
    <row r="3" spans="1:14" s="1" customFormat="1" ht="18" customHeight="1">
      <c r="A3" s="7" t="s">
        <v>12</v>
      </c>
      <c r="B3" s="6" t="s">
        <v>6</v>
      </c>
      <c r="C3" s="7" t="s">
        <v>7</v>
      </c>
      <c r="D3" s="7">
        <v>1010205</v>
      </c>
      <c r="E3" s="8">
        <v>9</v>
      </c>
      <c r="F3" s="8">
        <v>89</v>
      </c>
      <c r="G3" s="7">
        <v>76.44</v>
      </c>
      <c r="H3" s="7">
        <v>77.873469389999997</v>
      </c>
      <c r="I3" s="7">
        <f t="shared" ref="I3:I34" si="0">H3/G3</f>
        <v>1.0187528700941915</v>
      </c>
      <c r="J3" s="7">
        <f t="shared" ref="J3:J34" si="1">F3*I3</f>
        <v>90.669005438383039</v>
      </c>
      <c r="K3" s="8">
        <v>1</v>
      </c>
    </row>
    <row r="4" spans="1:14" s="1" customFormat="1" ht="18" customHeight="1">
      <c r="A4" s="15" t="s">
        <v>49</v>
      </c>
      <c r="B4" s="6" t="s">
        <v>6</v>
      </c>
      <c r="C4" s="16" t="s">
        <v>38</v>
      </c>
      <c r="D4" s="16">
        <v>1010112</v>
      </c>
      <c r="E4" s="16">
        <v>25</v>
      </c>
      <c r="F4" s="16">
        <v>90</v>
      </c>
      <c r="G4" s="16">
        <v>78.851851850000003</v>
      </c>
      <c r="H4" s="7">
        <v>77.873469389999997</v>
      </c>
      <c r="I4" s="7">
        <f t="shared" si="0"/>
        <v>0.98759214353188329</v>
      </c>
      <c r="J4" s="7">
        <f t="shared" si="1"/>
        <v>88.883292917869497</v>
      </c>
      <c r="K4" s="16">
        <v>2</v>
      </c>
    </row>
    <row r="5" spans="1:14" s="1" customFormat="1" ht="18" customHeight="1">
      <c r="A5" s="15" t="s">
        <v>37</v>
      </c>
      <c r="B5" s="6" t="s">
        <v>6</v>
      </c>
      <c r="C5" s="16" t="s">
        <v>38</v>
      </c>
      <c r="D5" s="16">
        <v>1010101</v>
      </c>
      <c r="E5" s="16">
        <v>9</v>
      </c>
      <c r="F5" s="16">
        <v>89.2</v>
      </c>
      <c r="G5" s="16">
        <v>78.851851850000003</v>
      </c>
      <c r="H5" s="7">
        <v>77.873469389999997</v>
      </c>
      <c r="I5" s="7">
        <f t="shared" si="0"/>
        <v>0.98759214353188329</v>
      </c>
      <c r="J5" s="7">
        <f t="shared" si="1"/>
        <v>88.093219203043986</v>
      </c>
      <c r="K5" s="17">
        <v>3</v>
      </c>
    </row>
    <row r="6" spans="1:14" s="1" customFormat="1" ht="18" customHeight="1">
      <c r="A6" s="15" t="s">
        <v>43</v>
      </c>
      <c r="B6" s="6" t="s">
        <v>6</v>
      </c>
      <c r="C6" s="16" t="s">
        <v>38</v>
      </c>
      <c r="D6" s="16">
        <v>1010106</v>
      </c>
      <c r="E6" s="16">
        <v>10</v>
      </c>
      <c r="F6" s="16">
        <v>88.2</v>
      </c>
      <c r="G6" s="16">
        <v>78.851851850000003</v>
      </c>
      <c r="H6" s="7">
        <v>77.873469389999997</v>
      </c>
      <c r="I6" s="7">
        <f t="shared" si="0"/>
        <v>0.98759214353188329</v>
      </c>
      <c r="J6" s="7">
        <f t="shared" si="1"/>
        <v>87.105627059512116</v>
      </c>
      <c r="K6" s="8">
        <v>4</v>
      </c>
    </row>
    <row r="7" spans="1:14" s="1" customFormat="1" ht="18" customHeight="1">
      <c r="A7" s="15" t="s">
        <v>51</v>
      </c>
      <c r="B7" s="6" t="s">
        <v>6</v>
      </c>
      <c r="C7" s="16" t="s">
        <v>38</v>
      </c>
      <c r="D7" s="16">
        <v>1010114</v>
      </c>
      <c r="E7" s="16">
        <v>27</v>
      </c>
      <c r="F7" s="16">
        <v>86.2</v>
      </c>
      <c r="G7" s="16">
        <v>78.851851850000003</v>
      </c>
      <c r="H7" s="7">
        <v>77.873469389999997</v>
      </c>
      <c r="I7" s="7">
        <f t="shared" si="0"/>
        <v>0.98759214353188329</v>
      </c>
      <c r="J7" s="7">
        <f t="shared" si="1"/>
        <v>85.130442772448347</v>
      </c>
      <c r="K7" s="16">
        <v>5</v>
      </c>
    </row>
    <row r="8" spans="1:14" s="1" customFormat="1" ht="18" customHeight="1">
      <c r="A8" s="15" t="s">
        <v>56</v>
      </c>
      <c r="B8" s="6" t="s">
        <v>6</v>
      </c>
      <c r="C8" s="16" t="s">
        <v>38</v>
      </c>
      <c r="D8" s="16">
        <v>1010119</v>
      </c>
      <c r="E8" s="16">
        <v>13</v>
      </c>
      <c r="F8" s="16">
        <v>86.2</v>
      </c>
      <c r="G8" s="16">
        <v>78.851851850000003</v>
      </c>
      <c r="H8" s="7">
        <v>77.873469389999997</v>
      </c>
      <c r="I8" s="7">
        <f t="shared" si="0"/>
        <v>0.98759214353188329</v>
      </c>
      <c r="J8" s="7">
        <f t="shared" si="1"/>
        <v>85.130442772448347</v>
      </c>
      <c r="K8" s="17">
        <v>6</v>
      </c>
    </row>
    <row r="9" spans="1:14" s="1" customFormat="1" ht="18" customHeight="1">
      <c r="A9" s="15" t="s">
        <v>39</v>
      </c>
      <c r="B9" s="6" t="s">
        <v>6</v>
      </c>
      <c r="C9" s="16" t="s">
        <v>38</v>
      </c>
      <c r="D9" s="16">
        <v>1010102</v>
      </c>
      <c r="E9" s="16">
        <v>28</v>
      </c>
      <c r="F9" s="16">
        <v>85.6</v>
      </c>
      <c r="G9" s="16">
        <v>78.851851850000003</v>
      </c>
      <c r="H9" s="7">
        <v>77.873469389999997</v>
      </c>
      <c r="I9" s="7">
        <f t="shared" si="0"/>
        <v>0.98759214353188329</v>
      </c>
      <c r="J9" s="7">
        <f t="shared" si="1"/>
        <v>84.537887486329211</v>
      </c>
      <c r="K9" s="8">
        <v>7</v>
      </c>
    </row>
    <row r="10" spans="1:14" s="1" customFormat="1" ht="18" customHeight="1">
      <c r="A10" s="15" t="s">
        <v>41</v>
      </c>
      <c r="B10" s="6" t="s">
        <v>6</v>
      </c>
      <c r="C10" s="16" t="s">
        <v>38</v>
      </c>
      <c r="D10" s="16">
        <v>1010104</v>
      </c>
      <c r="E10" s="16">
        <v>15</v>
      </c>
      <c r="F10" s="16">
        <v>84.8</v>
      </c>
      <c r="G10" s="16">
        <v>78.851851850000003</v>
      </c>
      <c r="H10" s="7">
        <v>77.873469389999997</v>
      </c>
      <c r="I10" s="7">
        <f t="shared" si="0"/>
        <v>0.98759214353188329</v>
      </c>
      <c r="J10" s="7">
        <f t="shared" si="1"/>
        <v>83.747813771503701</v>
      </c>
      <c r="K10" s="16">
        <v>8</v>
      </c>
    </row>
    <row r="11" spans="1:14" s="1" customFormat="1" ht="18" customHeight="1">
      <c r="A11" s="15" t="s">
        <v>62</v>
      </c>
      <c r="B11" s="6" t="s">
        <v>6</v>
      </c>
      <c r="C11" s="16" t="s">
        <v>38</v>
      </c>
      <c r="D11" s="16">
        <v>1010125</v>
      </c>
      <c r="E11" s="16">
        <v>3</v>
      </c>
      <c r="F11" s="16">
        <v>84.8</v>
      </c>
      <c r="G11" s="16">
        <v>78.851851850000003</v>
      </c>
      <c r="H11" s="7">
        <v>77.873469389999997</v>
      </c>
      <c r="I11" s="7">
        <f t="shared" si="0"/>
        <v>0.98759214353188329</v>
      </c>
      <c r="J11" s="7">
        <f t="shared" si="1"/>
        <v>83.747813771503701</v>
      </c>
      <c r="K11" s="17">
        <v>9</v>
      </c>
    </row>
    <row r="12" spans="1:14" ht="18" customHeight="1">
      <c r="A12" s="5" t="s">
        <v>10</v>
      </c>
      <c r="B12" s="6" t="s">
        <v>6</v>
      </c>
      <c r="C12" s="7" t="s">
        <v>7</v>
      </c>
      <c r="D12" s="7">
        <v>1010203</v>
      </c>
      <c r="E12" s="8">
        <v>25</v>
      </c>
      <c r="F12" s="8">
        <v>81.8</v>
      </c>
      <c r="G12" s="7">
        <v>76.44</v>
      </c>
      <c r="H12" s="7">
        <v>77.873469389999997</v>
      </c>
      <c r="I12" s="7">
        <f t="shared" si="0"/>
        <v>1.0187528700941915</v>
      </c>
      <c r="J12" s="7">
        <f t="shared" si="1"/>
        <v>83.333984773704856</v>
      </c>
      <c r="K12" s="8">
        <v>10</v>
      </c>
    </row>
    <row r="13" spans="1:14" s="2" customFormat="1" ht="18" customHeight="1">
      <c r="A13" s="5" t="s">
        <v>9</v>
      </c>
      <c r="B13" s="6" t="s">
        <v>6</v>
      </c>
      <c r="C13" s="7" t="s">
        <v>7</v>
      </c>
      <c r="D13" s="7">
        <v>1010202</v>
      </c>
      <c r="E13" s="8">
        <v>4</v>
      </c>
      <c r="F13" s="8">
        <v>81.2</v>
      </c>
      <c r="G13" s="7">
        <v>76.44</v>
      </c>
      <c r="H13" s="7">
        <v>77.873469389999997</v>
      </c>
      <c r="I13" s="7">
        <f t="shared" si="0"/>
        <v>1.0187528700941915</v>
      </c>
      <c r="J13" s="7">
        <f t="shared" si="1"/>
        <v>82.722733051648348</v>
      </c>
      <c r="K13" s="16">
        <v>11</v>
      </c>
    </row>
    <row r="14" spans="1:14" ht="18" customHeight="1">
      <c r="A14" s="5" t="s">
        <v>30</v>
      </c>
      <c r="B14" s="6" t="s">
        <v>6</v>
      </c>
      <c r="C14" s="7" t="s">
        <v>7</v>
      </c>
      <c r="D14" s="7">
        <v>1010223</v>
      </c>
      <c r="E14" s="8">
        <v>12</v>
      </c>
      <c r="F14" s="8">
        <v>80.400000000000006</v>
      </c>
      <c r="G14" s="7">
        <v>76.44</v>
      </c>
      <c r="H14" s="7">
        <v>77.873469389999997</v>
      </c>
      <c r="I14" s="7">
        <f t="shared" si="0"/>
        <v>1.0187528700941915</v>
      </c>
      <c r="J14" s="7">
        <f t="shared" si="1"/>
        <v>81.907730755572999</v>
      </c>
      <c r="K14" s="17">
        <v>12</v>
      </c>
    </row>
    <row r="15" spans="1:14" ht="18" customHeight="1">
      <c r="A15" s="5" t="s">
        <v>15</v>
      </c>
      <c r="B15" s="6" t="s">
        <v>6</v>
      </c>
      <c r="C15" s="7" t="s">
        <v>7</v>
      </c>
      <c r="D15" s="7">
        <v>1010208</v>
      </c>
      <c r="E15" s="8">
        <v>5</v>
      </c>
      <c r="F15" s="8">
        <v>80.2</v>
      </c>
      <c r="G15" s="7">
        <v>76.44</v>
      </c>
      <c r="H15" s="7">
        <v>77.873469389999997</v>
      </c>
      <c r="I15" s="7">
        <f t="shared" si="0"/>
        <v>1.0187528700941915</v>
      </c>
      <c r="J15" s="7">
        <f t="shared" si="1"/>
        <v>81.703980181554158</v>
      </c>
      <c r="K15" s="8">
        <v>13</v>
      </c>
    </row>
    <row r="16" spans="1:14" ht="18" customHeight="1">
      <c r="A16" s="5" t="s">
        <v>19</v>
      </c>
      <c r="B16" s="6" t="s">
        <v>6</v>
      </c>
      <c r="C16" s="7" t="s">
        <v>7</v>
      </c>
      <c r="D16" s="7">
        <v>1010212</v>
      </c>
      <c r="E16" s="8">
        <v>26</v>
      </c>
      <c r="F16" s="8">
        <v>79.8</v>
      </c>
      <c r="G16" s="7">
        <v>76.44</v>
      </c>
      <c r="H16" s="7">
        <v>77.873469389999997</v>
      </c>
      <c r="I16" s="7">
        <f t="shared" si="0"/>
        <v>1.0187528700941915</v>
      </c>
      <c r="J16" s="7">
        <f t="shared" si="1"/>
        <v>81.296479033516476</v>
      </c>
      <c r="K16" s="16">
        <v>14</v>
      </c>
    </row>
    <row r="17" spans="1:11" ht="18" customHeight="1">
      <c r="A17" s="5" t="s">
        <v>23</v>
      </c>
      <c r="B17" s="6" t="s">
        <v>6</v>
      </c>
      <c r="C17" s="7" t="s">
        <v>7</v>
      </c>
      <c r="D17" s="7">
        <v>1010216</v>
      </c>
      <c r="E17" s="8">
        <v>2</v>
      </c>
      <c r="F17" s="8">
        <v>79.8</v>
      </c>
      <c r="G17" s="7">
        <v>76.44</v>
      </c>
      <c r="H17" s="7">
        <v>77.873469389999997</v>
      </c>
      <c r="I17" s="7">
        <f t="shared" si="0"/>
        <v>1.0187528700941915</v>
      </c>
      <c r="J17" s="7">
        <f t="shared" si="1"/>
        <v>81.296479033516476</v>
      </c>
      <c r="K17" s="17">
        <v>15</v>
      </c>
    </row>
    <row r="18" spans="1:11" ht="18" customHeight="1">
      <c r="A18" s="5" t="s">
        <v>32</v>
      </c>
      <c r="B18" s="6" t="s">
        <v>6</v>
      </c>
      <c r="C18" s="7" t="s">
        <v>7</v>
      </c>
      <c r="D18" s="7">
        <v>1010225</v>
      </c>
      <c r="E18" s="8">
        <v>7</v>
      </c>
      <c r="F18" s="8">
        <v>79.8</v>
      </c>
      <c r="G18" s="7">
        <v>76.44</v>
      </c>
      <c r="H18" s="7">
        <v>77.873469389999997</v>
      </c>
      <c r="I18" s="7">
        <f t="shared" si="0"/>
        <v>1.0187528700941915</v>
      </c>
      <c r="J18" s="7">
        <f t="shared" si="1"/>
        <v>81.296479033516476</v>
      </c>
      <c r="K18" s="8">
        <v>16</v>
      </c>
    </row>
    <row r="19" spans="1:11" ht="18" customHeight="1">
      <c r="A19" s="16" t="s">
        <v>61</v>
      </c>
      <c r="B19" s="6" t="s">
        <v>6</v>
      </c>
      <c r="C19" s="16" t="s">
        <v>38</v>
      </c>
      <c r="D19" s="16">
        <v>1010124</v>
      </c>
      <c r="E19" s="16">
        <v>26</v>
      </c>
      <c r="F19" s="16">
        <v>82</v>
      </c>
      <c r="G19" s="16">
        <v>78.851851850000003</v>
      </c>
      <c r="H19" s="7">
        <v>77.873469389999997</v>
      </c>
      <c r="I19" s="7">
        <f t="shared" si="0"/>
        <v>0.98759214353188329</v>
      </c>
      <c r="J19" s="7">
        <f t="shared" si="1"/>
        <v>80.982555769614436</v>
      </c>
      <c r="K19" s="16">
        <v>17</v>
      </c>
    </row>
    <row r="20" spans="1:11" ht="18" customHeight="1">
      <c r="A20" s="15" t="s">
        <v>55</v>
      </c>
      <c r="B20" s="6" t="s">
        <v>6</v>
      </c>
      <c r="C20" s="16" t="s">
        <v>38</v>
      </c>
      <c r="D20" s="16">
        <v>1010118</v>
      </c>
      <c r="E20" s="16">
        <v>11</v>
      </c>
      <c r="F20" s="16">
        <v>80.8</v>
      </c>
      <c r="G20" s="16">
        <v>78.851851850000003</v>
      </c>
      <c r="H20" s="7">
        <v>77.873469389999997</v>
      </c>
      <c r="I20" s="7">
        <f t="shared" si="0"/>
        <v>0.98759214353188329</v>
      </c>
      <c r="J20" s="7">
        <f t="shared" si="1"/>
        <v>79.797445197376163</v>
      </c>
      <c r="K20" s="17">
        <v>18</v>
      </c>
    </row>
    <row r="21" spans="1:11" ht="18" customHeight="1">
      <c r="A21" s="15" t="s">
        <v>50</v>
      </c>
      <c r="B21" s="6" t="s">
        <v>6</v>
      </c>
      <c r="C21" s="16" t="s">
        <v>38</v>
      </c>
      <c r="D21" s="16">
        <v>1010113</v>
      </c>
      <c r="E21" s="16">
        <v>4</v>
      </c>
      <c r="F21" s="16">
        <v>80.400000000000006</v>
      </c>
      <c r="G21" s="16">
        <v>78.851851850000003</v>
      </c>
      <c r="H21" s="7">
        <v>77.873469389999997</v>
      </c>
      <c r="I21" s="7">
        <f t="shared" si="0"/>
        <v>0.98759214353188329</v>
      </c>
      <c r="J21" s="7">
        <f t="shared" si="1"/>
        <v>79.402408339963429</v>
      </c>
      <c r="K21" s="8">
        <v>19</v>
      </c>
    </row>
    <row r="22" spans="1:11" ht="18" customHeight="1">
      <c r="A22" s="5" t="s">
        <v>16</v>
      </c>
      <c r="B22" s="6" t="s">
        <v>6</v>
      </c>
      <c r="C22" s="7" t="s">
        <v>7</v>
      </c>
      <c r="D22" s="7">
        <v>1010209</v>
      </c>
      <c r="E22" s="8">
        <v>13</v>
      </c>
      <c r="F22" s="8">
        <v>77.8</v>
      </c>
      <c r="G22" s="7">
        <v>76.44</v>
      </c>
      <c r="H22" s="7">
        <v>77.873469389999997</v>
      </c>
      <c r="I22" s="7">
        <f t="shared" si="0"/>
        <v>1.0187528700941915</v>
      </c>
      <c r="J22" s="7">
        <f t="shared" si="1"/>
        <v>79.258973293328097</v>
      </c>
      <c r="K22" s="16">
        <v>20</v>
      </c>
    </row>
    <row r="23" spans="1:11" ht="18" customHeight="1">
      <c r="A23" s="15" t="s">
        <v>57</v>
      </c>
      <c r="B23" s="6" t="s">
        <v>6</v>
      </c>
      <c r="C23" s="16" t="s">
        <v>38</v>
      </c>
      <c r="D23" s="16">
        <v>1010120</v>
      </c>
      <c r="E23" s="16">
        <v>6</v>
      </c>
      <c r="F23" s="16">
        <v>80.2</v>
      </c>
      <c r="G23" s="16">
        <v>78.851851850000003</v>
      </c>
      <c r="H23" s="7">
        <v>77.873469389999997</v>
      </c>
      <c r="I23" s="7">
        <f t="shared" si="0"/>
        <v>0.98759214353188329</v>
      </c>
      <c r="J23" s="7">
        <f t="shared" si="1"/>
        <v>79.204889911257041</v>
      </c>
      <c r="K23" s="17">
        <v>21</v>
      </c>
    </row>
    <row r="24" spans="1:11" ht="18" customHeight="1">
      <c r="A24" s="15" t="s">
        <v>53</v>
      </c>
      <c r="B24" s="6" t="s">
        <v>6</v>
      </c>
      <c r="C24" s="16" t="s">
        <v>38</v>
      </c>
      <c r="D24" s="16">
        <v>1010116</v>
      </c>
      <c r="E24" s="16">
        <v>29</v>
      </c>
      <c r="F24" s="16">
        <v>79.8</v>
      </c>
      <c r="G24" s="16">
        <v>78.851851850000003</v>
      </c>
      <c r="H24" s="7">
        <v>77.873469389999997</v>
      </c>
      <c r="I24" s="7">
        <f t="shared" si="0"/>
        <v>0.98759214353188329</v>
      </c>
      <c r="J24" s="7">
        <f t="shared" si="1"/>
        <v>78.809853053844279</v>
      </c>
      <c r="K24" s="8">
        <v>22</v>
      </c>
    </row>
    <row r="25" spans="1:11" ht="18" customHeight="1">
      <c r="A25" s="5" t="s">
        <v>11</v>
      </c>
      <c r="B25" s="6" t="s">
        <v>6</v>
      </c>
      <c r="C25" s="7" t="s">
        <v>7</v>
      </c>
      <c r="D25" s="7">
        <v>1010204</v>
      </c>
      <c r="E25" s="8">
        <v>8</v>
      </c>
      <c r="F25" s="8">
        <v>77</v>
      </c>
      <c r="G25" s="7">
        <v>76.44</v>
      </c>
      <c r="H25" s="7">
        <v>77.873469389999997</v>
      </c>
      <c r="I25" s="7">
        <f t="shared" si="0"/>
        <v>1.0187528700941915</v>
      </c>
      <c r="J25" s="7">
        <f t="shared" si="1"/>
        <v>78.443970997252748</v>
      </c>
      <c r="K25" s="16">
        <v>23</v>
      </c>
    </row>
    <row r="26" spans="1:11" ht="18" customHeight="1">
      <c r="A26" s="5" t="s">
        <v>24</v>
      </c>
      <c r="B26" s="6" t="s">
        <v>6</v>
      </c>
      <c r="C26" s="7" t="s">
        <v>7</v>
      </c>
      <c r="D26" s="7">
        <v>1010217</v>
      </c>
      <c r="E26" s="8">
        <v>14</v>
      </c>
      <c r="F26" s="8">
        <v>77</v>
      </c>
      <c r="G26" s="7">
        <v>76.44</v>
      </c>
      <c r="H26" s="7">
        <v>77.873469389999997</v>
      </c>
      <c r="I26" s="7">
        <f t="shared" si="0"/>
        <v>1.0187528700941915</v>
      </c>
      <c r="J26" s="7">
        <f t="shared" si="1"/>
        <v>78.443970997252748</v>
      </c>
      <c r="K26" s="17">
        <v>24</v>
      </c>
    </row>
    <row r="27" spans="1:11" ht="18" customHeight="1">
      <c r="A27" s="5" t="s">
        <v>14</v>
      </c>
      <c r="B27" s="6" t="s">
        <v>6</v>
      </c>
      <c r="C27" s="7" t="s">
        <v>7</v>
      </c>
      <c r="D27" s="7">
        <v>1010207</v>
      </c>
      <c r="E27" s="8">
        <v>11</v>
      </c>
      <c r="F27" s="8">
        <v>76.2</v>
      </c>
      <c r="G27" s="7">
        <v>76.44</v>
      </c>
      <c r="H27" s="7">
        <v>77.873469389999997</v>
      </c>
      <c r="I27" s="7">
        <f t="shared" si="0"/>
        <v>1.0187528700941915</v>
      </c>
      <c r="J27" s="7">
        <f t="shared" si="1"/>
        <v>77.628968701177399</v>
      </c>
      <c r="K27" s="8">
        <v>25</v>
      </c>
    </row>
    <row r="28" spans="1:11" ht="18" customHeight="1">
      <c r="A28" s="15" t="s">
        <v>66</v>
      </c>
      <c r="B28" s="6" t="s">
        <v>6</v>
      </c>
      <c r="C28" s="16" t="s">
        <v>38</v>
      </c>
      <c r="D28" s="16">
        <v>1010129</v>
      </c>
      <c r="E28" s="16">
        <v>22</v>
      </c>
      <c r="F28" s="16">
        <v>78.2</v>
      </c>
      <c r="G28" s="16">
        <v>78.851851850000003</v>
      </c>
      <c r="H28" s="7">
        <v>77.873469389999997</v>
      </c>
      <c r="I28" s="7">
        <f t="shared" si="0"/>
        <v>0.98759214353188329</v>
      </c>
      <c r="J28" s="7">
        <f t="shared" si="1"/>
        <v>77.229705624193272</v>
      </c>
      <c r="K28" s="16">
        <v>26</v>
      </c>
    </row>
    <row r="29" spans="1:11" ht="18" customHeight="1">
      <c r="A29" s="5" t="s">
        <v>25</v>
      </c>
      <c r="B29" s="6" t="s">
        <v>6</v>
      </c>
      <c r="C29" s="7" t="s">
        <v>7</v>
      </c>
      <c r="D29" s="7">
        <v>1010218</v>
      </c>
      <c r="E29" s="8">
        <v>21</v>
      </c>
      <c r="F29" s="8">
        <v>75.599999999999994</v>
      </c>
      <c r="G29" s="7">
        <v>76.44</v>
      </c>
      <c r="H29" s="7">
        <v>77.873469389999997</v>
      </c>
      <c r="I29" s="7">
        <f t="shared" si="0"/>
        <v>1.0187528700941915</v>
      </c>
      <c r="J29" s="7">
        <f t="shared" si="1"/>
        <v>77.017716979120863</v>
      </c>
      <c r="K29" s="17">
        <v>27</v>
      </c>
    </row>
    <row r="30" spans="1:11" ht="18" customHeight="1">
      <c r="A30" s="5" t="s">
        <v>35</v>
      </c>
      <c r="B30" s="6" t="s">
        <v>6</v>
      </c>
      <c r="C30" s="7" t="s">
        <v>7</v>
      </c>
      <c r="D30" s="7">
        <v>1010228</v>
      </c>
      <c r="E30" s="8">
        <v>24</v>
      </c>
      <c r="F30" s="8">
        <v>75.599999999999994</v>
      </c>
      <c r="G30" s="7">
        <v>76.44</v>
      </c>
      <c r="H30" s="7">
        <v>77.873469389999997</v>
      </c>
      <c r="I30" s="7">
        <f t="shared" si="0"/>
        <v>1.0187528700941915</v>
      </c>
      <c r="J30" s="7">
        <f t="shared" si="1"/>
        <v>77.017716979120863</v>
      </c>
      <c r="K30" s="8">
        <v>28</v>
      </c>
    </row>
    <row r="31" spans="1:11" ht="18" customHeight="1">
      <c r="A31" s="15" t="s">
        <v>59</v>
      </c>
      <c r="B31" s="6" t="s">
        <v>6</v>
      </c>
      <c r="C31" s="16" t="s">
        <v>38</v>
      </c>
      <c r="D31" s="16">
        <v>1010122</v>
      </c>
      <c r="E31" s="16">
        <v>21</v>
      </c>
      <c r="F31" s="16">
        <v>77.599999999999994</v>
      </c>
      <c r="G31" s="16">
        <v>78.851851850000003</v>
      </c>
      <c r="H31" s="7">
        <v>77.873469389999997</v>
      </c>
      <c r="I31" s="7">
        <f t="shared" si="0"/>
        <v>0.98759214353188329</v>
      </c>
      <c r="J31" s="7">
        <f t="shared" si="1"/>
        <v>76.637150338074136</v>
      </c>
      <c r="K31" s="16">
        <v>29</v>
      </c>
    </row>
    <row r="32" spans="1:11" ht="18" customHeight="1">
      <c r="A32" s="5" t="s">
        <v>36</v>
      </c>
      <c r="B32" s="16" t="s">
        <v>6</v>
      </c>
      <c r="C32" s="7" t="s">
        <v>7</v>
      </c>
      <c r="D32" s="7">
        <v>1010229</v>
      </c>
      <c r="E32" s="8">
        <v>22</v>
      </c>
      <c r="F32" s="8">
        <v>75.2</v>
      </c>
      <c r="G32" s="7">
        <v>76.44</v>
      </c>
      <c r="H32" s="7">
        <v>77.873469389999997</v>
      </c>
      <c r="I32" s="7">
        <f t="shared" si="0"/>
        <v>1.0187528700941915</v>
      </c>
      <c r="J32" s="7">
        <f t="shared" si="1"/>
        <v>76.610215831083195</v>
      </c>
      <c r="K32" s="17">
        <v>30</v>
      </c>
    </row>
    <row r="33" spans="1:11" ht="18" customHeight="1">
      <c r="A33" s="15" t="s">
        <v>60</v>
      </c>
      <c r="B33" s="16" t="s">
        <v>6</v>
      </c>
      <c r="C33" s="16" t="s">
        <v>38</v>
      </c>
      <c r="D33" s="16">
        <v>1010123</v>
      </c>
      <c r="E33" s="16">
        <v>1</v>
      </c>
      <c r="F33" s="16">
        <v>77.2</v>
      </c>
      <c r="G33" s="16">
        <v>78.851851850000003</v>
      </c>
      <c r="H33" s="7">
        <v>77.873469389999997</v>
      </c>
      <c r="I33" s="7">
        <f t="shared" si="0"/>
        <v>0.98759214353188329</v>
      </c>
      <c r="J33" s="7">
        <f t="shared" si="1"/>
        <v>76.242113480661388</v>
      </c>
      <c r="K33" s="8">
        <v>31</v>
      </c>
    </row>
    <row r="34" spans="1:11" ht="18" customHeight="1">
      <c r="A34" s="15" t="s">
        <v>58</v>
      </c>
      <c r="B34" s="16" t="s">
        <v>6</v>
      </c>
      <c r="C34" s="16" t="s">
        <v>38</v>
      </c>
      <c r="D34" s="16">
        <v>1010121</v>
      </c>
      <c r="E34" s="16">
        <v>23</v>
      </c>
      <c r="F34" s="16">
        <v>77</v>
      </c>
      <c r="G34" s="16">
        <v>78.851851850000003</v>
      </c>
      <c r="H34" s="7">
        <v>77.873469389999997</v>
      </c>
      <c r="I34" s="7">
        <f t="shared" si="0"/>
        <v>0.98759214353188329</v>
      </c>
      <c r="J34" s="7">
        <f t="shared" si="1"/>
        <v>76.044595051955014</v>
      </c>
      <c r="K34" s="16">
        <v>32</v>
      </c>
    </row>
    <row r="35" spans="1:11" ht="18" customHeight="1">
      <c r="A35" s="7" t="s">
        <v>22</v>
      </c>
      <c r="B35" s="16" t="s">
        <v>6</v>
      </c>
      <c r="C35" s="7" t="s">
        <v>7</v>
      </c>
      <c r="D35" s="7">
        <v>1010215</v>
      </c>
      <c r="E35" s="8">
        <v>29</v>
      </c>
      <c r="F35" s="8">
        <v>74</v>
      </c>
      <c r="G35" s="7">
        <v>76.44</v>
      </c>
      <c r="H35" s="7">
        <v>77.873469389999997</v>
      </c>
      <c r="I35" s="7">
        <f t="shared" ref="I35:I61" si="2">H35/G35</f>
        <v>1.0187528700941915</v>
      </c>
      <c r="J35" s="7">
        <f t="shared" ref="J35:J61" si="3">F35*I35</f>
        <v>75.387712386970165</v>
      </c>
      <c r="K35" s="17">
        <v>33</v>
      </c>
    </row>
    <row r="36" spans="1:11" ht="18" customHeight="1">
      <c r="A36" s="15" t="s">
        <v>64</v>
      </c>
      <c r="B36" s="16" t="s">
        <v>6</v>
      </c>
      <c r="C36" s="16" t="s">
        <v>38</v>
      </c>
      <c r="D36" s="16">
        <v>1010127</v>
      </c>
      <c r="E36" s="16">
        <v>2</v>
      </c>
      <c r="F36" s="16">
        <v>76</v>
      </c>
      <c r="G36" s="16">
        <v>78.851851850000003</v>
      </c>
      <c r="H36" s="7">
        <v>77.873469389999997</v>
      </c>
      <c r="I36" s="7">
        <f t="shared" si="2"/>
        <v>0.98759214353188329</v>
      </c>
      <c r="J36" s="7">
        <f t="shared" si="3"/>
        <v>75.057002908423129</v>
      </c>
      <c r="K36" s="8">
        <v>34</v>
      </c>
    </row>
    <row r="37" spans="1:11" ht="18" customHeight="1">
      <c r="A37" s="15" t="s">
        <v>52</v>
      </c>
      <c r="B37" s="16" t="s">
        <v>6</v>
      </c>
      <c r="C37" s="16" t="s">
        <v>38</v>
      </c>
      <c r="D37" s="16">
        <v>1010115</v>
      </c>
      <c r="E37" s="16">
        <v>30</v>
      </c>
      <c r="F37" s="16">
        <v>75.8</v>
      </c>
      <c r="G37" s="16">
        <v>78.851851850000003</v>
      </c>
      <c r="H37" s="7">
        <v>77.873469389999997</v>
      </c>
      <c r="I37" s="7">
        <f t="shared" si="2"/>
        <v>0.98759214353188329</v>
      </c>
      <c r="J37" s="7">
        <f t="shared" si="3"/>
        <v>74.859484479716755</v>
      </c>
      <c r="K37" s="16">
        <v>35</v>
      </c>
    </row>
    <row r="38" spans="1:11" ht="18" customHeight="1">
      <c r="A38" s="5" t="s">
        <v>26</v>
      </c>
      <c r="B38" s="16" t="s">
        <v>6</v>
      </c>
      <c r="C38" s="7" t="s">
        <v>7</v>
      </c>
      <c r="D38" s="7">
        <v>1010219</v>
      </c>
      <c r="E38" s="8">
        <v>3</v>
      </c>
      <c r="F38" s="8">
        <v>73.400000000000006</v>
      </c>
      <c r="G38" s="7">
        <v>76.44</v>
      </c>
      <c r="H38" s="7">
        <v>77.873469389999997</v>
      </c>
      <c r="I38" s="7">
        <f t="shared" si="2"/>
        <v>1.0187528700941915</v>
      </c>
      <c r="J38" s="7">
        <f t="shared" si="3"/>
        <v>74.776460664913657</v>
      </c>
      <c r="K38" s="17">
        <v>36</v>
      </c>
    </row>
    <row r="39" spans="1:11" ht="18" customHeight="1">
      <c r="A39" s="15" t="s">
        <v>67</v>
      </c>
      <c r="B39" s="16" t="s">
        <v>6</v>
      </c>
      <c r="C39" s="16" t="s">
        <v>38</v>
      </c>
      <c r="D39" s="16">
        <v>1010130</v>
      </c>
      <c r="E39" s="16">
        <v>24</v>
      </c>
      <c r="F39" s="16">
        <v>75.400000000000006</v>
      </c>
      <c r="G39" s="16">
        <v>78.851851850000003</v>
      </c>
      <c r="H39" s="7">
        <v>77.873469389999997</v>
      </c>
      <c r="I39" s="7">
        <f t="shared" si="2"/>
        <v>0.98759214353188329</v>
      </c>
      <c r="J39" s="7">
        <f t="shared" si="3"/>
        <v>74.464447622304007</v>
      </c>
      <c r="K39" s="8">
        <v>37</v>
      </c>
    </row>
    <row r="40" spans="1:11" ht="18" customHeight="1">
      <c r="A40" s="15" t="s">
        <v>47</v>
      </c>
      <c r="B40" s="16" t="s">
        <v>6</v>
      </c>
      <c r="C40" s="16" t="s">
        <v>38</v>
      </c>
      <c r="D40" s="16">
        <v>1010110</v>
      </c>
      <c r="E40" s="18">
        <v>5</v>
      </c>
      <c r="F40" s="18">
        <v>75.2</v>
      </c>
      <c r="G40" s="16">
        <v>78.851851850000003</v>
      </c>
      <c r="H40" s="7">
        <v>77.873469389999997</v>
      </c>
      <c r="I40" s="7">
        <f t="shared" si="2"/>
        <v>0.98759214353188329</v>
      </c>
      <c r="J40" s="7">
        <f t="shared" si="3"/>
        <v>74.266929193597633</v>
      </c>
      <c r="K40" s="16">
        <v>38</v>
      </c>
    </row>
    <row r="41" spans="1:11" ht="18" customHeight="1">
      <c r="A41" s="15" t="s">
        <v>63</v>
      </c>
      <c r="B41" s="16" t="s">
        <v>6</v>
      </c>
      <c r="C41" s="16" t="s">
        <v>38</v>
      </c>
      <c r="D41" s="16">
        <v>1010126</v>
      </c>
      <c r="E41" s="16">
        <v>16</v>
      </c>
      <c r="F41" s="16">
        <v>75</v>
      </c>
      <c r="G41" s="16">
        <v>78.851851850000003</v>
      </c>
      <c r="H41" s="7">
        <v>77.873469389999997</v>
      </c>
      <c r="I41" s="7">
        <f t="shared" si="2"/>
        <v>0.98759214353188329</v>
      </c>
      <c r="J41" s="7">
        <f t="shared" si="3"/>
        <v>74.069410764891245</v>
      </c>
      <c r="K41" s="17">
        <v>39</v>
      </c>
    </row>
    <row r="42" spans="1:11" ht="18" customHeight="1">
      <c r="A42" s="15" t="s">
        <v>45</v>
      </c>
      <c r="B42" s="16" t="s">
        <v>6</v>
      </c>
      <c r="C42" s="16" t="s">
        <v>38</v>
      </c>
      <c r="D42" s="16">
        <v>1010108</v>
      </c>
      <c r="E42" s="16">
        <v>17</v>
      </c>
      <c r="F42" s="16">
        <v>74.2</v>
      </c>
      <c r="G42" s="16">
        <v>78.851851850000003</v>
      </c>
      <c r="H42" s="7">
        <v>77.873469389999997</v>
      </c>
      <c r="I42" s="7">
        <f t="shared" si="2"/>
        <v>0.98759214353188329</v>
      </c>
      <c r="J42" s="7">
        <f t="shared" si="3"/>
        <v>73.279337050065749</v>
      </c>
      <c r="K42" s="8">
        <v>40</v>
      </c>
    </row>
    <row r="43" spans="1:11" ht="18" customHeight="1">
      <c r="A43" s="15" t="s">
        <v>54</v>
      </c>
      <c r="B43" s="16" t="s">
        <v>6</v>
      </c>
      <c r="C43" s="16" t="s">
        <v>38</v>
      </c>
      <c r="D43" s="16">
        <v>1010117</v>
      </c>
      <c r="E43" s="16">
        <v>20</v>
      </c>
      <c r="F43" s="16">
        <v>74.2</v>
      </c>
      <c r="G43" s="16">
        <v>78.851851850000003</v>
      </c>
      <c r="H43" s="7">
        <v>77.873469389999997</v>
      </c>
      <c r="I43" s="7">
        <f t="shared" si="2"/>
        <v>0.98759214353188329</v>
      </c>
      <c r="J43" s="7">
        <f t="shared" si="3"/>
        <v>73.279337050065749</v>
      </c>
      <c r="K43" s="16">
        <v>41</v>
      </c>
    </row>
    <row r="44" spans="1:11" ht="18" customHeight="1">
      <c r="A44" s="7" t="s">
        <v>28</v>
      </c>
      <c r="B44" s="16" t="s">
        <v>6</v>
      </c>
      <c r="C44" s="7" t="s">
        <v>7</v>
      </c>
      <c r="D44" s="7">
        <v>1010221</v>
      </c>
      <c r="E44" s="8">
        <v>17</v>
      </c>
      <c r="F44" s="8">
        <v>71.599999999999994</v>
      </c>
      <c r="G44" s="7">
        <v>76.44</v>
      </c>
      <c r="H44" s="7">
        <v>77.873469389999997</v>
      </c>
      <c r="I44" s="7">
        <f t="shared" si="2"/>
        <v>1.0187528700941915</v>
      </c>
      <c r="J44" s="7">
        <f t="shared" si="3"/>
        <v>72.942705498744104</v>
      </c>
      <c r="K44" s="17">
        <v>42</v>
      </c>
    </row>
    <row r="45" spans="1:11" ht="18" customHeight="1">
      <c r="A45" s="15" t="s">
        <v>65</v>
      </c>
      <c r="B45" s="16" t="s">
        <v>6</v>
      </c>
      <c r="C45" s="16" t="s">
        <v>38</v>
      </c>
      <c r="D45" s="16">
        <v>1010128</v>
      </c>
      <c r="E45" s="16">
        <v>14</v>
      </c>
      <c r="F45" s="16">
        <v>73.599999999999994</v>
      </c>
      <c r="G45" s="16">
        <v>78.851851850000003</v>
      </c>
      <c r="H45" s="7">
        <v>77.873469389999997</v>
      </c>
      <c r="I45" s="7">
        <f t="shared" si="2"/>
        <v>0.98759214353188329</v>
      </c>
      <c r="J45" s="7">
        <f t="shared" si="3"/>
        <v>72.686781763946598</v>
      </c>
      <c r="K45" s="8">
        <v>43</v>
      </c>
    </row>
    <row r="46" spans="1:11" ht="18" customHeight="1">
      <c r="A46" s="5" t="s">
        <v>17</v>
      </c>
      <c r="B46" s="16" t="s">
        <v>6</v>
      </c>
      <c r="C46" s="7" t="s">
        <v>7</v>
      </c>
      <c r="D46" s="7">
        <v>1010210</v>
      </c>
      <c r="E46" s="10">
        <v>18</v>
      </c>
      <c r="F46" s="10">
        <v>71</v>
      </c>
      <c r="G46" s="7">
        <v>76.44</v>
      </c>
      <c r="H46" s="7">
        <v>77.873469389999997</v>
      </c>
      <c r="I46" s="7">
        <f t="shared" si="2"/>
        <v>1.0187528700941915</v>
      </c>
      <c r="J46" s="7">
        <f t="shared" si="3"/>
        <v>72.331453776687596</v>
      </c>
      <c r="K46" s="16">
        <v>44</v>
      </c>
    </row>
    <row r="47" spans="1:11" ht="18" customHeight="1">
      <c r="A47" s="5" t="s">
        <v>27</v>
      </c>
      <c r="B47" s="16" t="s">
        <v>6</v>
      </c>
      <c r="C47" s="7" t="s">
        <v>7</v>
      </c>
      <c r="D47" s="7">
        <v>1010220</v>
      </c>
      <c r="E47" s="8">
        <v>20</v>
      </c>
      <c r="F47" s="8">
        <v>70.8</v>
      </c>
      <c r="G47" s="7">
        <v>76.44</v>
      </c>
      <c r="H47" s="7">
        <v>77.873469389999997</v>
      </c>
      <c r="I47" s="7">
        <f t="shared" si="2"/>
        <v>1.0187528700941915</v>
      </c>
      <c r="J47" s="7">
        <f t="shared" si="3"/>
        <v>72.127703202668755</v>
      </c>
      <c r="K47" s="17">
        <v>45</v>
      </c>
    </row>
    <row r="48" spans="1:11" ht="18" customHeight="1">
      <c r="A48" s="5" t="s">
        <v>18</v>
      </c>
      <c r="B48" s="16" t="s">
        <v>6</v>
      </c>
      <c r="C48" s="7" t="s">
        <v>7</v>
      </c>
      <c r="D48" s="7">
        <v>1010211</v>
      </c>
      <c r="E48" s="11">
        <v>16</v>
      </c>
      <c r="F48" s="11">
        <v>70.599999999999994</v>
      </c>
      <c r="G48" s="7">
        <v>76.44</v>
      </c>
      <c r="H48" s="7">
        <v>77.873469389999997</v>
      </c>
      <c r="I48" s="7">
        <f t="shared" si="2"/>
        <v>1.0187528700941915</v>
      </c>
      <c r="J48" s="7">
        <f t="shared" si="3"/>
        <v>71.923952628649914</v>
      </c>
      <c r="K48" s="8">
        <v>46</v>
      </c>
    </row>
    <row r="49" spans="1:11" ht="18" customHeight="1">
      <c r="A49" s="15" t="s">
        <v>46</v>
      </c>
      <c r="B49" s="16" t="s">
        <v>6</v>
      </c>
      <c r="C49" s="16" t="s">
        <v>38</v>
      </c>
      <c r="D49" s="16">
        <v>1010109</v>
      </c>
      <c r="E49" s="16">
        <v>18</v>
      </c>
      <c r="F49" s="16">
        <v>71.8</v>
      </c>
      <c r="G49" s="16">
        <v>78.851851850000003</v>
      </c>
      <c r="H49" s="7">
        <v>77.873469389999997</v>
      </c>
      <c r="I49" s="7">
        <f t="shared" si="2"/>
        <v>0.98759214353188329</v>
      </c>
      <c r="J49" s="7">
        <f t="shared" si="3"/>
        <v>70.909115905589218</v>
      </c>
      <c r="K49" s="16">
        <v>47</v>
      </c>
    </row>
    <row r="50" spans="1:11" ht="18" customHeight="1">
      <c r="A50" s="5" t="s">
        <v>21</v>
      </c>
      <c r="B50" s="16" t="s">
        <v>6</v>
      </c>
      <c r="C50" s="7" t="s">
        <v>7</v>
      </c>
      <c r="D50" s="7">
        <v>1010214</v>
      </c>
      <c r="E50" s="8">
        <v>15</v>
      </c>
      <c r="F50" s="8">
        <v>68.400000000000006</v>
      </c>
      <c r="G50" s="7">
        <v>76.44</v>
      </c>
      <c r="H50" s="7">
        <v>77.873469389999997</v>
      </c>
      <c r="I50" s="7">
        <f t="shared" si="2"/>
        <v>1.0187528700941915</v>
      </c>
      <c r="J50" s="7">
        <f t="shared" si="3"/>
        <v>69.682696314442708</v>
      </c>
      <c r="K50" s="17">
        <v>48</v>
      </c>
    </row>
    <row r="51" spans="1:11" ht="18" customHeight="1">
      <c r="A51" s="15" t="s">
        <v>48</v>
      </c>
      <c r="B51" s="16" t="s">
        <v>6</v>
      </c>
      <c r="C51" s="16" t="s">
        <v>38</v>
      </c>
      <c r="D51" s="16">
        <v>1010111</v>
      </c>
      <c r="E51" s="19">
        <v>12</v>
      </c>
      <c r="F51" s="19">
        <v>70</v>
      </c>
      <c r="G51" s="16">
        <v>78.851851850000003</v>
      </c>
      <c r="H51" s="7">
        <v>77.873469389999997</v>
      </c>
      <c r="I51" s="7">
        <f t="shared" si="2"/>
        <v>0.98759214353188329</v>
      </c>
      <c r="J51" s="7">
        <f t="shared" si="3"/>
        <v>69.131450047231837</v>
      </c>
      <c r="K51" s="8">
        <v>49</v>
      </c>
    </row>
    <row r="52" spans="1:11" ht="18" customHeight="1">
      <c r="A52" s="15" t="s">
        <v>44</v>
      </c>
      <c r="B52" s="16" t="s">
        <v>6</v>
      </c>
      <c r="C52" s="16" t="s">
        <v>38</v>
      </c>
      <c r="D52" s="16">
        <v>1010107</v>
      </c>
      <c r="E52" s="16">
        <v>8</v>
      </c>
      <c r="F52" s="16">
        <v>69.599999999999994</v>
      </c>
      <c r="G52" s="16">
        <v>78.851851850000003</v>
      </c>
      <c r="H52" s="7">
        <v>77.873469389999997</v>
      </c>
      <c r="I52" s="7">
        <f t="shared" si="2"/>
        <v>0.98759214353188329</v>
      </c>
      <c r="J52" s="7">
        <f t="shared" si="3"/>
        <v>68.736413189819075</v>
      </c>
      <c r="K52" s="16">
        <v>50</v>
      </c>
    </row>
    <row r="53" spans="1:11" ht="18" customHeight="1">
      <c r="A53" s="15" t="s">
        <v>40</v>
      </c>
      <c r="B53" s="16" t="s">
        <v>6</v>
      </c>
      <c r="C53" s="16" t="s">
        <v>38</v>
      </c>
      <c r="D53" s="16">
        <v>1010103</v>
      </c>
      <c r="E53" s="16">
        <v>7</v>
      </c>
      <c r="F53" s="16">
        <v>69</v>
      </c>
      <c r="G53" s="16">
        <v>78.851851850000003</v>
      </c>
      <c r="H53" s="7">
        <v>77.873469389999997</v>
      </c>
      <c r="I53" s="7">
        <f t="shared" si="2"/>
        <v>0.98759214353188329</v>
      </c>
      <c r="J53" s="7">
        <f t="shared" si="3"/>
        <v>68.143857903699953</v>
      </c>
      <c r="K53" s="17">
        <v>51</v>
      </c>
    </row>
    <row r="54" spans="1:11" ht="18" customHeight="1">
      <c r="A54" s="5" t="s">
        <v>5</v>
      </c>
      <c r="B54" s="16" t="s">
        <v>6</v>
      </c>
      <c r="C54" s="7" t="s">
        <v>7</v>
      </c>
      <c r="D54" s="7">
        <v>1010201</v>
      </c>
      <c r="E54" s="8"/>
      <c r="F54" s="8">
        <v>0</v>
      </c>
      <c r="G54" s="7">
        <v>76.44</v>
      </c>
      <c r="H54" s="7">
        <v>77.873469389999997</v>
      </c>
      <c r="I54" s="7">
        <f t="shared" si="2"/>
        <v>1.0187528700941915</v>
      </c>
      <c r="J54" s="7">
        <f t="shared" si="3"/>
        <v>0</v>
      </c>
      <c r="K54" s="9" t="s">
        <v>8</v>
      </c>
    </row>
    <row r="55" spans="1:11" ht="18" customHeight="1">
      <c r="A55" s="5" t="s">
        <v>13</v>
      </c>
      <c r="B55" s="16" t="s">
        <v>6</v>
      </c>
      <c r="C55" s="7" t="s">
        <v>7</v>
      </c>
      <c r="D55" s="7">
        <v>1010206</v>
      </c>
      <c r="E55" s="8"/>
      <c r="F55" s="8">
        <v>0</v>
      </c>
      <c r="G55" s="7">
        <v>76.44</v>
      </c>
      <c r="H55" s="7">
        <v>77.873469389999997</v>
      </c>
      <c r="I55" s="7">
        <f t="shared" si="2"/>
        <v>1.0187528700941915</v>
      </c>
      <c r="J55" s="7">
        <f t="shared" si="3"/>
        <v>0</v>
      </c>
      <c r="K55" s="8" t="s">
        <v>8</v>
      </c>
    </row>
    <row r="56" spans="1:11" ht="18" customHeight="1">
      <c r="A56" s="5" t="s">
        <v>20</v>
      </c>
      <c r="B56" s="16" t="s">
        <v>6</v>
      </c>
      <c r="C56" s="7" t="s">
        <v>7</v>
      </c>
      <c r="D56" s="7">
        <v>1010213</v>
      </c>
      <c r="E56" s="8"/>
      <c r="F56" s="8">
        <v>0</v>
      </c>
      <c r="G56" s="7">
        <v>76.44</v>
      </c>
      <c r="H56" s="7">
        <v>77.873469389999997</v>
      </c>
      <c r="I56" s="7">
        <f t="shared" si="2"/>
        <v>1.0187528700941915</v>
      </c>
      <c r="J56" s="7">
        <f t="shared" si="3"/>
        <v>0</v>
      </c>
      <c r="K56" s="8" t="s">
        <v>8</v>
      </c>
    </row>
    <row r="57" spans="1:11" ht="18" customHeight="1">
      <c r="A57" s="5" t="s">
        <v>29</v>
      </c>
      <c r="B57" s="16" t="s">
        <v>6</v>
      </c>
      <c r="C57" s="7" t="s">
        <v>7</v>
      </c>
      <c r="D57" s="7">
        <v>1010222</v>
      </c>
      <c r="E57" s="8"/>
      <c r="F57" s="8">
        <v>0</v>
      </c>
      <c r="G57" s="7">
        <v>76.44</v>
      </c>
      <c r="H57" s="7">
        <v>77.873469389999997</v>
      </c>
      <c r="I57" s="7">
        <f t="shared" si="2"/>
        <v>1.0187528700941915</v>
      </c>
      <c r="J57" s="7">
        <f t="shared" si="3"/>
        <v>0</v>
      </c>
      <c r="K57" s="8" t="s">
        <v>8</v>
      </c>
    </row>
    <row r="58" spans="1:11" ht="18" customHeight="1">
      <c r="A58" s="5" t="s">
        <v>31</v>
      </c>
      <c r="B58" s="16" t="s">
        <v>6</v>
      </c>
      <c r="C58" s="7" t="s">
        <v>7</v>
      </c>
      <c r="D58" s="7">
        <v>1010224</v>
      </c>
      <c r="E58" s="8"/>
      <c r="F58" s="8">
        <v>0</v>
      </c>
      <c r="G58" s="7">
        <v>76.44</v>
      </c>
      <c r="H58" s="7">
        <v>77.873469389999997</v>
      </c>
      <c r="I58" s="7">
        <f t="shared" si="2"/>
        <v>1.0187528700941915</v>
      </c>
      <c r="J58" s="7">
        <f t="shared" si="3"/>
        <v>0</v>
      </c>
      <c r="K58" s="8" t="s">
        <v>8</v>
      </c>
    </row>
    <row r="59" spans="1:11" ht="18" customHeight="1">
      <c r="A59" s="5" t="s">
        <v>33</v>
      </c>
      <c r="B59" s="16" t="s">
        <v>6</v>
      </c>
      <c r="C59" s="7" t="s">
        <v>7</v>
      </c>
      <c r="D59" s="7">
        <v>1010226</v>
      </c>
      <c r="E59" s="8"/>
      <c r="F59" s="8">
        <v>0</v>
      </c>
      <c r="G59" s="7">
        <v>76.44</v>
      </c>
      <c r="H59" s="7">
        <v>77.873469389999997</v>
      </c>
      <c r="I59" s="7">
        <f t="shared" si="2"/>
        <v>1.0187528700941915</v>
      </c>
      <c r="J59" s="7">
        <f t="shared" si="3"/>
        <v>0</v>
      </c>
      <c r="K59" s="8" t="s">
        <v>8</v>
      </c>
    </row>
    <row r="60" spans="1:11" ht="18" customHeight="1">
      <c r="A60" s="12" t="s">
        <v>34</v>
      </c>
      <c r="B60" s="16" t="s">
        <v>6</v>
      </c>
      <c r="C60" s="7" t="s">
        <v>7</v>
      </c>
      <c r="D60" s="7">
        <v>1010227</v>
      </c>
      <c r="E60" s="8"/>
      <c r="F60" s="8">
        <v>0</v>
      </c>
      <c r="G60" s="7">
        <v>76.44</v>
      </c>
      <c r="H60" s="7">
        <v>77.873469389999997</v>
      </c>
      <c r="I60" s="7">
        <f t="shared" si="2"/>
        <v>1.0187528700941915</v>
      </c>
      <c r="J60" s="7">
        <f t="shared" si="3"/>
        <v>0</v>
      </c>
      <c r="K60" s="8" t="s">
        <v>8</v>
      </c>
    </row>
    <row r="61" spans="1:11" ht="18" customHeight="1">
      <c r="A61" s="15" t="s">
        <v>42</v>
      </c>
      <c r="B61" s="16" t="s">
        <v>6</v>
      </c>
      <c r="C61" s="16" t="s">
        <v>38</v>
      </c>
      <c r="D61" s="16">
        <v>1010105</v>
      </c>
      <c r="E61" s="16"/>
      <c r="F61" s="16">
        <v>0</v>
      </c>
      <c r="G61" s="16">
        <v>78.851851850000003</v>
      </c>
      <c r="H61" s="7">
        <v>77.873469389999997</v>
      </c>
      <c r="I61" s="7">
        <f t="shared" si="2"/>
        <v>0.98759214353188329</v>
      </c>
      <c r="J61" s="7">
        <f t="shared" si="3"/>
        <v>0</v>
      </c>
      <c r="K61" s="16" t="s">
        <v>8</v>
      </c>
    </row>
    <row r="64" spans="1:11">
      <c r="I64" s="22">
        <v>43295</v>
      </c>
      <c r="J64" s="23"/>
    </row>
    <row r="65" spans="9:10">
      <c r="I65" s="23"/>
      <c r="J65" s="23"/>
    </row>
  </sheetData>
  <sortState ref="A3:L61">
    <sortCondition descending="1" ref="J3:J61"/>
  </sortState>
  <mergeCells count="2">
    <mergeCell ref="A1:K1"/>
    <mergeCell ref="I64:J65"/>
  </mergeCells>
  <phoneticPr fontId="9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01岗辅警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2018-07-14T04:17:49Z</cp:lastPrinted>
  <dcterms:created xsi:type="dcterms:W3CDTF">2016-08-11T08:13:00Z</dcterms:created>
  <dcterms:modified xsi:type="dcterms:W3CDTF">2018-07-14T05:12:52Z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