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9930"/>
  </bookViews>
  <sheets>
    <sheet name="Sheet2" sheetId="2" r:id="rId1"/>
  </sheets>
  <definedNames>
    <definedName name="_xlnm.Print_Titles" localSheetId="0">Sheet2!$1:$2</definedName>
  </definedNames>
  <calcPr calcId="144525"/>
</workbook>
</file>

<file path=xl/calcChain.xml><?xml version="1.0" encoding="utf-8"?>
<calcChain xmlns="http://schemas.openxmlformats.org/spreadsheetml/2006/main">
  <c r="G49" i="2" l="1"/>
  <c r="J5" i="2"/>
  <c r="G5" i="2"/>
  <c r="J13" i="2"/>
  <c r="G13" i="2"/>
  <c r="J15" i="2"/>
  <c r="G15" i="2"/>
  <c r="J38" i="2"/>
  <c r="G38" i="2"/>
  <c r="J36" i="2"/>
  <c r="G36" i="2"/>
  <c r="J9" i="2"/>
  <c r="G9" i="2"/>
  <c r="J41" i="2"/>
  <c r="G41" i="2"/>
  <c r="J45" i="2"/>
  <c r="G45" i="2"/>
  <c r="J27" i="2"/>
  <c r="G27" i="2"/>
  <c r="J37" i="2"/>
  <c r="G37" i="2"/>
  <c r="J33" i="2"/>
  <c r="G33" i="2"/>
  <c r="J4" i="2"/>
  <c r="G4" i="2"/>
  <c r="J48" i="2"/>
  <c r="G48" i="2"/>
  <c r="J35" i="2"/>
  <c r="G35" i="2"/>
  <c r="J17" i="2"/>
  <c r="G17" i="2"/>
  <c r="J14" i="2"/>
  <c r="G14" i="2"/>
  <c r="J34" i="2"/>
  <c r="G34" i="2"/>
  <c r="J16" i="2"/>
  <c r="G16" i="2"/>
  <c r="J21" i="2"/>
  <c r="G21" i="2"/>
  <c r="J31" i="2"/>
  <c r="G31" i="2"/>
  <c r="J28" i="2"/>
  <c r="G28" i="2"/>
  <c r="J8" i="2"/>
  <c r="G8" i="2"/>
  <c r="J32" i="2"/>
  <c r="G32" i="2"/>
  <c r="J44" i="2"/>
  <c r="G44" i="2"/>
  <c r="J40" i="2"/>
  <c r="G40" i="2"/>
  <c r="J42" i="2"/>
  <c r="G42" i="2"/>
  <c r="J11" i="2"/>
  <c r="G11" i="2"/>
  <c r="J43" i="2"/>
  <c r="G43" i="2"/>
  <c r="J6" i="2"/>
  <c r="G6" i="2"/>
  <c r="J30" i="2"/>
  <c r="G30" i="2"/>
  <c r="J20" i="2"/>
  <c r="G20" i="2"/>
  <c r="J24" i="2"/>
  <c r="G24" i="2"/>
  <c r="J10" i="2"/>
  <c r="G10" i="2"/>
  <c r="J19" i="2"/>
  <c r="G19" i="2"/>
  <c r="J29" i="2"/>
  <c r="G29" i="2"/>
  <c r="J3" i="2"/>
  <c r="G3" i="2"/>
  <c r="J18" i="2"/>
  <c r="G18" i="2"/>
  <c r="J22" i="2"/>
  <c r="G22" i="2"/>
  <c r="J26" i="2"/>
  <c r="G26" i="2"/>
  <c r="J25" i="2"/>
  <c r="G25" i="2"/>
  <c r="J46" i="2"/>
  <c r="G46" i="2"/>
  <c r="J12" i="2"/>
  <c r="G12" i="2"/>
  <c r="J23" i="2"/>
  <c r="G23" i="2"/>
  <c r="J39" i="2"/>
  <c r="G39" i="2"/>
  <c r="J47" i="2"/>
  <c r="G47" i="2"/>
  <c r="J7" i="2"/>
  <c r="G7" i="2"/>
</calcChain>
</file>

<file path=xl/sharedStrings.xml><?xml version="1.0" encoding="utf-8"?>
<sst xmlns="http://schemas.openxmlformats.org/spreadsheetml/2006/main" count="196" uniqueCount="121">
  <si>
    <t>姓名</t>
  </si>
  <si>
    <t>邹颖</t>
  </si>
  <si>
    <t>彭娟（洪塘）</t>
  </si>
  <si>
    <t>袁阳</t>
  </si>
  <si>
    <t>罗莎</t>
  </si>
  <si>
    <t>邹蜂</t>
  </si>
  <si>
    <t>任海艳</t>
  </si>
  <si>
    <t>易晶</t>
  </si>
  <si>
    <t>刘伟霞</t>
  </si>
  <si>
    <t>廖杨菲</t>
  </si>
  <si>
    <t>杨兰</t>
  </si>
  <si>
    <t>易梨</t>
  </si>
  <si>
    <t>黄媛</t>
  </si>
  <si>
    <t>彭妮</t>
  </si>
  <si>
    <t>柳小艳</t>
  </si>
  <si>
    <t>肖宜</t>
  </si>
  <si>
    <t>兰文亮</t>
  </si>
  <si>
    <t>高雪琴</t>
  </si>
  <si>
    <t>袁婷</t>
  </si>
  <si>
    <t>袁妲</t>
  </si>
  <si>
    <t>周君</t>
  </si>
  <si>
    <t>易艳红</t>
  </si>
  <si>
    <t>钟紫鸢</t>
  </si>
  <si>
    <t>黄怡然</t>
  </si>
  <si>
    <t>余苏妮</t>
  </si>
  <si>
    <t>冯瑞华</t>
  </si>
  <si>
    <t>周依</t>
  </si>
  <si>
    <t>卢文峰</t>
  </si>
  <si>
    <t>赖招红</t>
  </si>
  <si>
    <t>徐勇</t>
  </si>
  <si>
    <t>孙静</t>
  </si>
  <si>
    <t>唐莉</t>
  </si>
  <si>
    <t>孔招兰</t>
  </si>
  <si>
    <t>彭梅</t>
  </si>
  <si>
    <t>罗思</t>
  </si>
  <si>
    <t>何娟</t>
  </si>
  <si>
    <t>陈凤</t>
  </si>
  <si>
    <t>周新雨</t>
  </si>
  <si>
    <t>殷莎</t>
  </si>
  <si>
    <t>范英</t>
  </si>
  <si>
    <t>付涵</t>
  </si>
  <si>
    <t>葛容</t>
  </si>
  <si>
    <t>彭佳玉</t>
  </si>
  <si>
    <t>黄艳</t>
  </si>
  <si>
    <t>刘梅兰</t>
  </si>
  <si>
    <t>吴小思</t>
  </si>
  <si>
    <t>胡玉舒</t>
  </si>
  <si>
    <t>彭婷</t>
  </si>
  <si>
    <t>身份证号码</t>
  </si>
  <si>
    <t>系数</t>
  </si>
  <si>
    <t>面试成绩</t>
  </si>
  <si>
    <t>加分</t>
  </si>
  <si>
    <t>362201199502130043</t>
  </si>
  <si>
    <t>362201198701050041</t>
  </si>
  <si>
    <t>362201199106090625</t>
  </si>
  <si>
    <t>36220120000423024x</t>
  </si>
  <si>
    <t>36220119941002602X</t>
  </si>
  <si>
    <t>36220119950819286X</t>
  </si>
  <si>
    <t>362201200010257705</t>
  </si>
  <si>
    <t>3622011985100054621</t>
  </si>
  <si>
    <t>362201198310065422</t>
  </si>
  <si>
    <t>362227198608213225</t>
  </si>
  <si>
    <t>362201199112253064</t>
  </si>
  <si>
    <t>362201198508123827</t>
  </si>
  <si>
    <t>36220119880515462X</t>
  </si>
  <si>
    <t>362201199101210245</t>
  </si>
  <si>
    <t>362201199705100020</t>
  </si>
  <si>
    <t>362201199110282224</t>
  </si>
  <si>
    <t>362201199003263626</t>
  </si>
  <si>
    <t>362201199505171449</t>
  </si>
  <si>
    <t>362201199902151628</t>
  </si>
  <si>
    <t>362201199401010261</t>
  </si>
  <si>
    <t>362201198711011628</t>
  </si>
  <si>
    <t>362201198709145221</t>
  </si>
  <si>
    <t>362201199701114425</t>
  </si>
  <si>
    <t>362201198707140224</t>
  </si>
  <si>
    <t>362201199711305444</t>
  </si>
  <si>
    <t>362201198608022847</t>
  </si>
  <si>
    <t>362201198410130260</t>
  </si>
  <si>
    <t>362201198306241024</t>
  </si>
  <si>
    <t>362201199507292041</t>
  </si>
  <si>
    <t>36220119920505622X</t>
  </si>
  <si>
    <t>36090219960620162X</t>
  </si>
  <si>
    <t>362227198610250041</t>
  </si>
  <si>
    <t>362201199810041624</t>
  </si>
  <si>
    <t>360902200001145229</t>
  </si>
  <si>
    <t>362201199510232226</t>
  </si>
  <si>
    <t>360312198407291525</t>
  </si>
  <si>
    <t>362201199401062424</t>
  </si>
  <si>
    <t>36220119930501182X</t>
  </si>
  <si>
    <t>362201199710024421</t>
  </si>
  <si>
    <t>362202199212165041</t>
  </si>
  <si>
    <t>362201198408203627</t>
  </si>
  <si>
    <t>362201199804166228</t>
  </si>
  <si>
    <t>362201199807170425</t>
  </si>
  <si>
    <t>362201198307163021</t>
  </si>
  <si>
    <t>360902199607224823</t>
  </si>
  <si>
    <t>36220119870918604X</t>
  </si>
  <si>
    <t>362201199607242869</t>
  </si>
  <si>
    <t>面试序号</t>
    <phoneticPr fontId="5" type="noConversion"/>
  </si>
  <si>
    <t>第四考场</t>
    <phoneticPr fontId="2" type="noConversion"/>
  </si>
  <si>
    <t>缺考</t>
    <phoneticPr fontId="2" type="noConversion"/>
  </si>
  <si>
    <t xml:space="preserve">驾驶证C1+1分、计算机初级+1分    </t>
  </si>
  <si>
    <t>驾驶证C1+1分</t>
  </si>
  <si>
    <t>会计证+1分</t>
  </si>
  <si>
    <t>计算机+1分</t>
  </si>
  <si>
    <t xml:space="preserve">驾驶证C1+1分、本科+1分   </t>
  </si>
  <si>
    <t xml:space="preserve">驾驶证C1+1分、会计从业资格证+1分   </t>
  </si>
  <si>
    <t xml:space="preserve">本科+1分、驾驶证C1+1分  </t>
  </si>
  <si>
    <t>会计从业资格证+1分</t>
  </si>
  <si>
    <t>本科+1分</t>
  </si>
  <si>
    <t>驾驶证C1+1分、全国计算机四级+1分</t>
  </si>
  <si>
    <t xml:space="preserve">会计证+1分、驾驶证C1+1分  </t>
  </si>
  <si>
    <t>面试总成绩</t>
    <phoneticPr fontId="2" type="noConversion"/>
  </si>
  <si>
    <t xml:space="preserve">驾驶证+1分、会计证+1分、本科+1分   </t>
    <phoneticPr fontId="2" type="noConversion"/>
  </si>
  <si>
    <t xml:space="preserve">驾驶证C1+1分、计算机二级+1分、会计证初级+1分、本科+1分 </t>
    <phoneticPr fontId="2" type="noConversion"/>
  </si>
  <si>
    <t>面试考场</t>
    <phoneticPr fontId="2" type="noConversion"/>
  </si>
  <si>
    <t>体能测试分数</t>
    <phoneticPr fontId="2" type="noConversion"/>
  </si>
  <si>
    <t>体能测试总成绩</t>
    <phoneticPr fontId="2" type="noConversion"/>
  </si>
  <si>
    <t>加分明细</t>
    <phoneticPr fontId="2" type="noConversion"/>
  </si>
  <si>
    <t>袁州区公开招聘协管员体能、面试成绩及加分项公示表（女）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</si>
</sst>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2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1"/>
      <color indexed="8"/>
      <name val="微软雅黑"/>
      <family val="2"/>
      <charset val="134"/>
    </font>
    <font>
      <sz val="11"/>
      <color indexed="8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</cellXfs>
  <cellStyles count="2">
    <cellStyle name="常规" xfId="0" builtinId="0"/>
    <cellStyle name="常规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abSelected="1" topLeftCell="A34" workbookViewId="0">
      <selection activeCell="K46" sqref="K46"/>
    </sheetView>
  </sheetViews>
  <sheetFormatPr defaultColWidth="9" defaultRowHeight="13.5" x14ac:dyDescent="0.15"/>
  <cols>
    <col min="1" max="1" width="13" bestFit="1" customWidth="1"/>
    <col min="2" max="2" width="21.625" customWidth="1"/>
    <col min="3" max="3" width="9" customWidth="1"/>
    <col min="4" max="4" width="5.75" style="1" customWidth="1"/>
    <col min="5" max="5" width="6.5" style="1" customWidth="1"/>
    <col min="6" max="6" width="5.25" style="5" customWidth="1"/>
    <col min="7" max="7" width="9" style="5" customWidth="1"/>
    <col min="8" max="8" width="6.875" style="1" customWidth="1"/>
    <col min="9" max="9" width="5.5" style="5" customWidth="1"/>
    <col min="10" max="10" width="9.375" style="5" customWidth="1"/>
    <col min="11" max="11" width="37.5" style="12" customWidth="1"/>
    <col min="12" max="12" width="5.25" style="5" customWidth="1"/>
  </cols>
  <sheetData>
    <row r="1" spans="1:14" ht="40.5" customHeight="1" x14ac:dyDescent="0.15">
      <c r="A1" s="13" t="s">
        <v>120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4"/>
      <c r="N1" s="14"/>
    </row>
    <row r="2" spans="1:14" s="9" customFormat="1" ht="50.25" customHeight="1" x14ac:dyDescent="0.15">
      <c r="A2" s="7" t="s">
        <v>0</v>
      </c>
      <c r="B2" s="7" t="s">
        <v>48</v>
      </c>
      <c r="C2" s="7" t="s">
        <v>116</v>
      </c>
      <c r="D2" s="7" t="s">
        <v>99</v>
      </c>
      <c r="E2" s="7" t="s">
        <v>117</v>
      </c>
      <c r="F2" s="7" t="s">
        <v>49</v>
      </c>
      <c r="G2" s="8" t="s">
        <v>118</v>
      </c>
      <c r="H2" s="7" t="s">
        <v>50</v>
      </c>
      <c r="I2" s="7" t="s">
        <v>49</v>
      </c>
      <c r="J2" s="8" t="s">
        <v>113</v>
      </c>
      <c r="K2" s="10" t="s">
        <v>119</v>
      </c>
      <c r="L2" s="8" t="s">
        <v>51</v>
      </c>
    </row>
    <row r="3" spans="1:14" ht="19.5" customHeight="1" x14ac:dyDescent="0.15">
      <c r="A3" s="2" t="s">
        <v>2</v>
      </c>
      <c r="B3" s="2" t="s">
        <v>62</v>
      </c>
      <c r="C3" s="6" t="s">
        <v>100</v>
      </c>
      <c r="D3" s="2">
        <v>1</v>
      </c>
      <c r="E3" s="2">
        <v>97.5</v>
      </c>
      <c r="F3" s="2">
        <v>0.6</v>
      </c>
      <c r="G3" s="4">
        <f t="shared" ref="G3" si="0">E3*0.6</f>
        <v>58.5</v>
      </c>
      <c r="H3" s="2">
        <v>74.3</v>
      </c>
      <c r="I3" s="2">
        <v>0.4</v>
      </c>
      <c r="J3" s="4">
        <f t="shared" ref="J3" si="1">H3*0.4</f>
        <v>29.72</v>
      </c>
      <c r="K3" s="11" t="s">
        <v>114</v>
      </c>
      <c r="L3" s="4">
        <v>3</v>
      </c>
    </row>
    <row r="4" spans="1:14" ht="19.5" customHeight="1" x14ac:dyDescent="0.15">
      <c r="A4" s="2" t="s">
        <v>3</v>
      </c>
      <c r="B4" s="2" t="s">
        <v>86</v>
      </c>
      <c r="C4" s="6" t="s">
        <v>100</v>
      </c>
      <c r="D4" s="2">
        <v>2</v>
      </c>
      <c r="E4" s="2">
        <v>77.5</v>
      </c>
      <c r="F4" s="2">
        <v>0.6</v>
      </c>
      <c r="G4" s="4">
        <f t="shared" ref="G4:G49" si="2">E4*0.6</f>
        <v>46.5</v>
      </c>
      <c r="H4" s="2">
        <v>80.400000000000006</v>
      </c>
      <c r="I4" s="2">
        <v>0.4</v>
      </c>
      <c r="J4" s="4">
        <f t="shared" ref="J4:J48" si="3">H4*0.4</f>
        <v>32.160000000000004</v>
      </c>
      <c r="K4" s="11" t="s">
        <v>102</v>
      </c>
      <c r="L4" s="4">
        <v>2</v>
      </c>
    </row>
    <row r="5" spans="1:14" ht="19.5" customHeight="1" x14ac:dyDescent="0.15">
      <c r="A5" s="2" t="s">
        <v>4</v>
      </c>
      <c r="B5" s="2" t="s">
        <v>97</v>
      </c>
      <c r="C5" s="6" t="s">
        <v>100</v>
      </c>
      <c r="D5" s="2">
        <v>3</v>
      </c>
      <c r="E5" s="2">
        <v>76.25</v>
      </c>
      <c r="F5" s="2">
        <v>0.6</v>
      </c>
      <c r="G5" s="4">
        <f t="shared" si="2"/>
        <v>45.75</v>
      </c>
      <c r="H5" s="2">
        <v>64.5</v>
      </c>
      <c r="I5" s="2">
        <v>0.4</v>
      </c>
      <c r="J5" s="4">
        <f t="shared" si="3"/>
        <v>25.8</v>
      </c>
      <c r="K5" s="11" t="s">
        <v>103</v>
      </c>
      <c r="L5" s="4">
        <v>1</v>
      </c>
    </row>
    <row r="6" spans="1:14" ht="19.5" customHeight="1" x14ac:dyDescent="0.15">
      <c r="A6" s="2" t="s">
        <v>5</v>
      </c>
      <c r="B6" s="2" t="s">
        <v>69</v>
      </c>
      <c r="C6" s="6" t="s">
        <v>100</v>
      </c>
      <c r="D6" s="2">
        <v>4</v>
      </c>
      <c r="E6" s="2">
        <v>91.25</v>
      </c>
      <c r="F6" s="2">
        <v>0.6</v>
      </c>
      <c r="G6" s="4">
        <f t="shared" si="2"/>
        <v>54.75</v>
      </c>
      <c r="H6" s="2">
        <v>78.599999999999994</v>
      </c>
      <c r="I6" s="2">
        <v>0.4</v>
      </c>
      <c r="J6" s="4">
        <f t="shared" si="3"/>
        <v>31.439999999999998</v>
      </c>
      <c r="K6" s="11" t="s">
        <v>103</v>
      </c>
      <c r="L6" s="4">
        <v>1</v>
      </c>
    </row>
    <row r="7" spans="1:14" ht="19.5" customHeight="1" x14ac:dyDescent="0.15">
      <c r="A7" s="2" t="s">
        <v>6</v>
      </c>
      <c r="B7" s="2" t="s">
        <v>52</v>
      </c>
      <c r="C7" s="6" t="s">
        <v>100</v>
      </c>
      <c r="D7" s="2">
        <v>5</v>
      </c>
      <c r="E7" s="2">
        <v>100</v>
      </c>
      <c r="F7" s="2">
        <v>0.6</v>
      </c>
      <c r="G7" s="4">
        <f t="shared" si="2"/>
        <v>60</v>
      </c>
      <c r="H7" s="2">
        <v>87</v>
      </c>
      <c r="I7" s="2">
        <v>0.4</v>
      </c>
      <c r="J7" s="4">
        <f t="shared" si="3"/>
        <v>34.800000000000004</v>
      </c>
      <c r="K7" s="11" t="s">
        <v>104</v>
      </c>
      <c r="L7" s="4">
        <v>1</v>
      </c>
    </row>
    <row r="8" spans="1:14" ht="19.5" customHeight="1" x14ac:dyDescent="0.15">
      <c r="A8" s="2" t="s">
        <v>7</v>
      </c>
      <c r="B8" s="2" t="s">
        <v>76</v>
      </c>
      <c r="C8" s="6" t="s">
        <v>100</v>
      </c>
      <c r="D8" s="2">
        <v>6</v>
      </c>
      <c r="E8" s="2">
        <v>92.5</v>
      </c>
      <c r="F8" s="2">
        <v>0.6</v>
      </c>
      <c r="G8" s="4">
        <f t="shared" si="2"/>
        <v>55.5</v>
      </c>
      <c r="H8" s="2">
        <v>71.2</v>
      </c>
      <c r="I8" s="2">
        <v>0.4</v>
      </c>
      <c r="J8" s="4">
        <f t="shared" si="3"/>
        <v>28.480000000000004</v>
      </c>
      <c r="K8" s="11" t="s">
        <v>103</v>
      </c>
      <c r="L8" s="4">
        <v>1</v>
      </c>
    </row>
    <row r="9" spans="1:14" ht="19.5" customHeight="1" x14ac:dyDescent="0.15">
      <c r="A9" s="2" t="s">
        <v>8</v>
      </c>
      <c r="B9" s="2" t="s">
        <v>92</v>
      </c>
      <c r="C9" s="6" t="s">
        <v>100</v>
      </c>
      <c r="D9" s="2">
        <v>7</v>
      </c>
      <c r="E9" s="2">
        <v>80</v>
      </c>
      <c r="F9" s="2">
        <v>0.6</v>
      </c>
      <c r="G9" s="4">
        <f t="shared" si="2"/>
        <v>48</v>
      </c>
      <c r="H9" s="2">
        <v>66.5</v>
      </c>
      <c r="I9" s="2">
        <v>0.4</v>
      </c>
      <c r="J9" s="4">
        <f t="shared" si="3"/>
        <v>26.6</v>
      </c>
      <c r="K9" s="11" t="s">
        <v>103</v>
      </c>
      <c r="L9" s="4">
        <v>1</v>
      </c>
    </row>
    <row r="10" spans="1:14" ht="19.5" customHeight="1" x14ac:dyDescent="0.15">
      <c r="A10" s="2" t="s">
        <v>9</v>
      </c>
      <c r="B10" s="2" t="s">
        <v>65</v>
      </c>
      <c r="C10" s="6" t="s">
        <v>100</v>
      </c>
      <c r="D10" s="2">
        <v>8</v>
      </c>
      <c r="E10" s="2">
        <v>90</v>
      </c>
      <c r="F10" s="2">
        <v>0.6</v>
      </c>
      <c r="G10" s="4">
        <f t="shared" si="2"/>
        <v>54</v>
      </c>
      <c r="H10" s="2">
        <v>86.6</v>
      </c>
      <c r="I10" s="2">
        <v>0.4</v>
      </c>
      <c r="J10" s="4">
        <f t="shared" si="3"/>
        <v>34.64</v>
      </c>
      <c r="K10" s="11" t="s">
        <v>103</v>
      </c>
      <c r="L10" s="4">
        <v>1</v>
      </c>
    </row>
    <row r="11" spans="1:14" ht="19.5" customHeight="1" x14ac:dyDescent="0.15">
      <c r="A11" s="2" t="s">
        <v>10</v>
      </c>
      <c r="B11" s="2" t="s">
        <v>71</v>
      </c>
      <c r="C11" s="6" t="s">
        <v>100</v>
      </c>
      <c r="D11" s="2">
        <v>9</v>
      </c>
      <c r="E11" s="2">
        <v>87.5</v>
      </c>
      <c r="F11" s="2">
        <v>0.6</v>
      </c>
      <c r="G11" s="4">
        <f t="shared" si="2"/>
        <v>52.5</v>
      </c>
      <c r="H11" s="2">
        <v>81.8</v>
      </c>
      <c r="I11" s="2">
        <v>0.4</v>
      </c>
      <c r="J11" s="4">
        <f t="shared" si="3"/>
        <v>32.72</v>
      </c>
      <c r="K11" s="11" t="s">
        <v>103</v>
      </c>
      <c r="L11" s="4">
        <v>1</v>
      </c>
    </row>
    <row r="12" spans="1:14" ht="19.5" customHeight="1" x14ac:dyDescent="0.15">
      <c r="A12" s="2" t="s">
        <v>11</v>
      </c>
      <c r="B12" s="2" t="s">
        <v>56</v>
      </c>
      <c r="C12" s="6" t="s">
        <v>100</v>
      </c>
      <c r="D12" s="2">
        <v>10</v>
      </c>
      <c r="E12" s="2">
        <v>96.25</v>
      </c>
      <c r="F12" s="2">
        <v>0.6</v>
      </c>
      <c r="G12" s="4">
        <f t="shared" si="2"/>
        <v>57.75</v>
      </c>
      <c r="H12" s="2">
        <v>88.2</v>
      </c>
      <c r="I12" s="2">
        <v>0.4</v>
      </c>
      <c r="J12" s="4">
        <f t="shared" si="3"/>
        <v>35.28</v>
      </c>
      <c r="K12" s="11" t="s">
        <v>105</v>
      </c>
      <c r="L12" s="4">
        <v>1</v>
      </c>
    </row>
    <row r="13" spans="1:14" ht="19.5" customHeight="1" x14ac:dyDescent="0.15">
      <c r="A13" s="2" t="s">
        <v>12</v>
      </c>
      <c r="B13" s="2" t="s">
        <v>96</v>
      </c>
      <c r="C13" s="6" t="s">
        <v>100</v>
      </c>
      <c r="D13" s="2">
        <v>11</v>
      </c>
      <c r="E13" s="2">
        <v>76.25</v>
      </c>
      <c r="F13" s="2">
        <v>0.6</v>
      </c>
      <c r="G13" s="4">
        <f t="shared" si="2"/>
        <v>45.75</v>
      </c>
      <c r="H13" s="2">
        <v>66.400000000000006</v>
      </c>
      <c r="I13" s="2">
        <v>0.4</v>
      </c>
      <c r="J13" s="4">
        <f t="shared" si="3"/>
        <v>26.560000000000002</v>
      </c>
      <c r="K13" s="11" t="s">
        <v>104</v>
      </c>
      <c r="L13" s="4">
        <v>1</v>
      </c>
    </row>
    <row r="14" spans="1:14" ht="19.5" customHeight="1" x14ac:dyDescent="0.15">
      <c r="A14" s="2" t="s">
        <v>13</v>
      </c>
      <c r="B14" s="2" t="s">
        <v>82</v>
      </c>
      <c r="C14" s="6" t="s">
        <v>100</v>
      </c>
      <c r="D14" s="2">
        <v>12</v>
      </c>
      <c r="E14" s="2">
        <v>77.5</v>
      </c>
      <c r="F14" s="2">
        <v>0.6</v>
      </c>
      <c r="G14" s="4">
        <f t="shared" si="2"/>
        <v>46.5</v>
      </c>
      <c r="H14" s="2">
        <v>84</v>
      </c>
      <c r="I14" s="2">
        <v>0.4</v>
      </c>
      <c r="J14" s="4">
        <f t="shared" si="3"/>
        <v>33.6</v>
      </c>
      <c r="K14" s="11" t="s">
        <v>104</v>
      </c>
      <c r="L14" s="4">
        <v>1</v>
      </c>
    </row>
    <row r="15" spans="1:14" ht="19.5" customHeight="1" x14ac:dyDescent="0.15">
      <c r="A15" s="2" t="s">
        <v>14</v>
      </c>
      <c r="B15" s="3" t="s">
        <v>95</v>
      </c>
      <c r="C15" s="6" t="s">
        <v>100</v>
      </c>
      <c r="D15" s="2">
        <v>13</v>
      </c>
      <c r="E15" s="2">
        <v>80</v>
      </c>
      <c r="F15" s="2">
        <v>0.6</v>
      </c>
      <c r="G15" s="4">
        <f t="shared" si="2"/>
        <v>48</v>
      </c>
      <c r="H15" s="2">
        <v>64.2</v>
      </c>
      <c r="I15" s="2">
        <v>0.4</v>
      </c>
      <c r="J15" s="4">
        <f t="shared" si="3"/>
        <v>25.680000000000003</v>
      </c>
      <c r="K15" s="11" t="s">
        <v>103</v>
      </c>
      <c r="L15" s="4">
        <v>1</v>
      </c>
    </row>
    <row r="16" spans="1:14" ht="19.5" customHeight="1" x14ac:dyDescent="0.15">
      <c r="A16" s="2" t="s">
        <v>15</v>
      </c>
      <c r="B16" s="2" t="s">
        <v>80</v>
      </c>
      <c r="C16" s="6" t="s">
        <v>100</v>
      </c>
      <c r="D16" s="2">
        <v>14</v>
      </c>
      <c r="E16" s="2">
        <v>86.25</v>
      </c>
      <c r="F16" s="2">
        <v>0.6</v>
      </c>
      <c r="G16" s="4">
        <f t="shared" si="2"/>
        <v>51.75</v>
      </c>
      <c r="H16" s="2">
        <v>73.599999999999994</v>
      </c>
      <c r="I16" s="2">
        <v>0.4</v>
      </c>
      <c r="J16" s="4">
        <f t="shared" si="3"/>
        <v>29.439999999999998</v>
      </c>
      <c r="K16" s="11" t="s">
        <v>103</v>
      </c>
      <c r="L16" s="4">
        <v>1</v>
      </c>
    </row>
    <row r="17" spans="1:12" ht="19.5" customHeight="1" x14ac:dyDescent="0.15">
      <c r="A17" s="2" t="s">
        <v>16</v>
      </c>
      <c r="B17" s="2" t="s">
        <v>83</v>
      </c>
      <c r="C17" s="6" t="s">
        <v>100</v>
      </c>
      <c r="D17" s="2">
        <v>15</v>
      </c>
      <c r="E17" s="2">
        <v>80</v>
      </c>
      <c r="F17" s="2">
        <v>0.6</v>
      </c>
      <c r="G17" s="4">
        <f t="shared" si="2"/>
        <v>48</v>
      </c>
      <c r="H17" s="2">
        <v>80.2</v>
      </c>
      <c r="I17" s="2">
        <v>0.4</v>
      </c>
      <c r="J17" s="4">
        <f t="shared" si="3"/>
        <v>32.080000000000005</v>
      </c>
      <c r="K17" s="11" t="s">
        <v>103</v>
      </c>
      <c r="L17" s="4">
        <v>1</v>
      </c>
    </row>
    <row r="18" spans="1:12" ht="19.5" customHeight="1" x14ac:dyDescent="0.15">
      <c r="A18" s="2" t="s">
        <v>17</v>
      </c>
      <c r="B18" s="2" t="s">
        <v>61</v>
      </c>
      <c r="C18" s="6" t="s">
        <v>100</v>
      </c>
      <c r="D18" s="2">
        <v>16</v>
      </c>
      <c r="E18" s="2">
        <v>95</v>
      </c>
      <c r="F18" s="2">
        <v>0.6</v>
      </c>
      <c r="G18" s="4">
        <f t="shared" si="2"/>
        <v>57</v>
      </c>
      <c r="H18" s="2">
        <v>84</v>
      </c>
      <c r="I18" s="2">
        <v>0.4</v>
      </c>
      <c r="J18" s="4">
        <f t="shared" si="3"/>
        <v>33.6</v>
      </c>
      <c r="K18" s="11" t="s">
        <v>103</v>
      </c>
      <c r="L18" s="4">
        <v>1</v>
      </c>
    </row>
    <row r="19" spans="1:12" ht="19.5" customHeight="1" x14ac:dyDescent="0.15">
      <c r="A19" s="2" t="s">
        <v>18</v>
      </c>
      <c r="B19" s="2" t="s">
        <v>64</v>
      </c>
      <c r="C19" s="6" t="s">
        <v>100</v>
      </c>
      <c r="D19" s="2">
        <v>17</v>
      </c>
      <c r="E19" s="2">
        <v>90</v>
      </c>
      <c r="F19" s="2">
        <v>0.6</v>
      </c>
      <c r="G19" s="4">
        <f t="shared" si="2"/>
        <v>54</v>
      </c>
      <c r="H19" s="2">
        <v>86.8</v>
      </c>
      <c r="I19" s="2">
        <v>0.4</v>
      </c>
      <c r="J19" s="4">
        <f t="shared" si="3"/>
        <v>34.72</v>
      </c>
      <c r="K19" s="11" t="s">
        <v>103</v>
      </c>
      <c r="L19" s="4">
        <v>1</v>
      </c>
    </row>
    <row r="20" spans="1:12" ht="19.5" customHeight="1" x14ac:dyDescent="0.15">
      <c r="A20" s="2" t="s">
        <v>19</v>
      </c>
      <c r="B20" s="2" t="s">
        <v>67</v>
      </c>
      <c r="C20" s="6" t="s">
        <v>100</v>
      </c>
      <c r="D20" s="2">
        <v>18</v>
      </c>
      <c r="E20" s="2">
        <v>88.75</v>
      </c>
      <c r="F20" s="2">
        <v>0.6</v>
      </c>
      <c r="G20" s="4">
        <f t="shared" si="2"/>
        <v>53.25</v>
      </c>
      <c r="H20" s="2">
        <v>83.4</v>
      </c>
      <c r="I20" s="2">
        <v>0.4</v>
      </c>
      <c r="J20" s="4">
        <f t="shared" si="3"/>
        <v>33.360000000000007</v>
      </c>
      <c r="K20" s="11" t="s">
        <v>106</v>
      </c>
      <c r="L20" s="4">
        <v>2</v>
      </c>
    </row>
    <row r="21" spans="1:12" ht="19.5" customHeight="1" x14ac:dyDescent="0.15">
      <c r="A21" s="2" t="s">
        <v>20</v>
      </c>
      <c r="B21" s="2" t="s">
        <v>79</v>
      </c>
      <c r="C21" s="6" t="s">
        <v>100</v>
      </c>
      <c r="D21" s="2">
        <v>19</v>
      </c>
      <c r="E21" s="2">
        <v>78.75</v>
      </c>
      <c r="F21" s="2">
        <v>0.6</v>
      </c>
      <c r="G21" s="4">
        <f t="shared" si="2"/>
        <v>47.25</v>
      </c>
      <c r="H21" s="2">
        <v>85.4</v>
      </c>
      <c r="I21" s="2">
        <v>0.4</v>
      </c>
      <c r="J21" s="4">
        <f t="shared" si="3"/>
        <v>34.160000000000004</v>
      </c>
      <c r="K21" s="11" t="s">
        <v>103</v>
      </c>
      <c r="L21" s="4">
        <v>1</v>
      </c>
    </row>
    <row r="22" spans="1:12" ht="19.5" customHeight="1" x14ac:dyDescent="0.15">
      <c r="A22" s="2" t="s">
        <v>21</v>
      </c>
      <c r="B22" s="2" t="s">
        <v>60</v>
      </c>
      <c r="C22" s="6" t="s">
        <v>100</v>
      </c>
      <c r="D22" s="2">
        <v>20</v>
      </c>
      <c r="E22" s="2">
        <v>95</v>
      </c>
      <c r="F22" s="2">
        <v>0.6</v>
      </c>
      <c r="G22" s="4">
        <f t="shared" si="2"/>
        <v>57</v>
      </c>
      <c r="H22" s="2">
        <v>85</v>
      </c>
      <c r="I22" s="2">
        <v>0.4</v>
      </c>
      <c r="J22" s="4">
        <f t="shared" si="3"/>
        <v>34</v>
      </c>
      <c r="K22" s="11" t="s">
        <v>103</v>
      </c>
      <c r="L22" s="4">
        <v>1</v>
      </c>
    </row>
    <row r="23" spans="1:12" ht="19.5" customHeight="1" x14ac:dyDescent="0.15">
      <c r="A23" s="2" t="s">
        <v>22</v>
      </c>
      <c r="B23" s="2" t="s">
        <v>55</v>
      </c>
      <c r="C23" s="6" t="s">
        <v>100</v>
      </c>
      <c r="D23" s="2">
        <v>21</v>
      </c>
      <c r="E23" s="2">
        <v>100</v>
      </c>
      <c r="F23" s="2">
        <v>0.6</v>
      </c>
      <c r="G23" s="4">
        <f t="shared" si="2"/>
        <v>60</v>
      </c>
      <c r="H23" s="2">
        <v>85.4</v>
      </c>
      <c r="I23" s="2">
        <v>0.4</v>
      </c>
      <c r="J23" s="4">
        <f t="shared" si="3"/>
        <v>34.160000000000004</v>
      </c>
      <c r="K23" s="11"/>
      <c r="L23" s="4">
        <v>0</v>
      </c>
    </row>
    <row r="24" spans="1:12" ht="19.5" customHeight="1" x14ac:dyDescent="0.15">
      <c r="A24" s="2" t="s">
        <v>23</v>
      </c>
      <c r="B24" s="2" t="s">
        <v>66</v>
      </c>
      <c r="C24" s="6" t="s">
        <v>100</v>
      </c>
      <c r="D24" s="2">
        <v>22</v>
      </c>
      <c r="E24" s="2">
        <v>92.5</v>
      </c>
      <c r="F24" s="2">
        <v>0.6</v>
      </c>
      <c r="G24" s="4">
        <f t="shared" si="2"/>
        <v>55.5</v>
      </c>
      <c r="H24" s="2">
        <v>83</v>
      </c>
      <c r="I24" s="2">
        <v>0.4</v>
      </c>
      <c r="J24" s="4">
        <f t="shared" si="3"/>
        <v>33.200000000000003</v>
      </c>
      <c r="K24" s="11"/>
      <c r="L24" s="4">
        <v>0</v>
      </c>
    </row>
    <row r="25" spans="1:12" ht="19.5" customHeight="1" x14ac:dyDescent="0.15">
      <c r="A25" s="2" t="s">
        <v>24</v>
      </c>
      <c r="B25" s="3" t="s">
        <v>58</v>
      </c>
      <c r="C25" s="6" t="s">
        <v>100</v>
      </c>
      <c r="D25" s="2">
        <v>23</v>
      </c>
      <c r="E25" s="2">
        <v>100</v>
      </c>
      <c r="F25" s="2">
        <v>0.6</v>
      </c>
      <c r="G25" s="4">
        <f t="shared" si="2"/>
        <v>60</v>
      </c>
      <c r="H25" s="2">
        <v>82.2</v>
      </c>
      <c r="I25" s="2">
        <v>0.4</v>
      </c>
      <c r="J25" s="4">
        <f t="shared" si="3"/>
        <v>32.880000000000003</v>
      </c>
      <c r="K25" s="11"/>
      <c r="L25" s="4">
        <v>0</v>
      </c>
    </row>
    <row r="26" spans="1:12" ht="19.5" customHeight="1" x14ac:dyDescent="0.15">
      <c r="A26" s="2" t="s">
        <v>25</v>
      </c>
      <c r="B26" s="2" t="s">
        <v>59</v>
      </c>
      <c r="C26" s="6" t="s">
        <v>100</v>
      </c>
      <c r="D26" s="2">
        <v>24</v>
      </c>
      <c r="E26" s="2">
        <v>97.5</v>
      </c>
      <c r="F26" s="2">
        <v>0.6</v>
      </c>
      <c r="G26" s="4">
        <f t="shared" si="2"/>
        <v>58.5</v>
      </c>
      <c r="H26" s="2">
        <v>83.4</v>
      </c>
      <c r="I26" s="2">
        <v>0.4</v>
      </c>
      <c r="J26" s="4">
        <f t="shared" si="3"/>
        <v>33.360000000000007</v>
      </c>
      <c r="K26" s="11" t="s">
        <v>103</v>
      </c>
      <c r="L26" s="4">
        <v>1</v>
      </c>
    </row>
    <row r="27" spans="1:12" ht="19.5" customHeight="1" x14ac:dyDescent="0.15">
      <c r="A27" s="2" t="s">
        <v>26</v>
      </c>
      <c r="B27" s="2" t="s">
        <v>89</v>
      </c>
      <c r="C27" s="6" t="s">
        <v>100</v>
      </c>
      <c r="D27" s="2">
        <v>25</v>
      </c>
      <c r="E27" s="2">
        <v>78.75</v>
      </c>
      <c r="F27" s="2">
        <v>0.6</v>
      </c>
      <c r="G27" s="4">
        <f t="shared" si="2"/>
        <v>47.25</v>
      </c>
      <c r="H27" s="2">
        <v>72.2</v>
      </c>
      <c r="I27" s="2">
        <v>0.4</v>
      </c>
      <c r="J27" s="4">
        <f t="shared" si="3"/>
        <v>28.880000000000003</v>
      </c>
      <c r="K27" s="11" t="s">
        <v>103</v>
      </c>
      <c r="L27" s="4">
        <v>1</v>
      </c>
    </row>
    <row r="28" spans="1:12" ht="19.5" customHeight="1" x14ac:dyDescent="0.15">
      <c r="A28" s="2" t="s">
        <v>27</v>
      </c>
      <c r="B28" s="2" t="s">
        <v>77</v>
      </c>
      <c r="C28" s="6" t="s">
        <v>100</v>
      </c>
      <c r="D28" s="2">
        <v>26</v>
      </c>
      <c r="E28" s="2">
        <v>82.5</v>
      </c>
      <c r="F28" s="2">
        <v>0.6</v>
      </c>
      <c r="G28" s="4">
        <f t="shared" si="2"/>
        <v>49.5</v>
      </c>
      <c r="H28" s="2">
        <v>84.8</v>
      </c>
      <c r="I28" s="2">
        <v>0.4</v>
      </c>
      <c r="J28" s="4">
        <f t="shared" si="3"/>
        <v>33.92</v>
      </c>
      <c r="K28" s="11" t="s">
        <v>103</v>
      </c>
      <c r="L28" s="4">
        <v>1</v>
      </c>
    </row>
    <row r="29" spans="1:12" ht="19.5" customHeight="1" x14ac:dyDescent="0.15">
      <c r="A29" s="2" t="s">
        <v>28</v>
      </c>
      <c r="B29" s="2" t="s">
        <v>63</v>
      </c>
      <c r="C29" s="6" t="s">
        <v>100</v>
      </c>
      <c r="D29" s="2">
        <v>27</v>
      </c>
      <c r="E29" s="2">
        <v>97.5</v>
      </c>
      <c r="F29" s="2">
        <v>0.6</v>
      </c>
      <c r="G29" s="4">
        <f t="shared" si="2"/>
        <v>58.5</v>
      </c>
      <c r="H29" s="2">
        <v>78</v>
      </c>
      <c r="I29" s="2">
        <v>0.4</v>
      </c>
      <c r="J29" s="4">
        <f t="shared" si="3"/>
        <v>31.200000000000003</v>
      </c>
      <c r="K29" s="11" t="s">
        <v>103</v>
      </c>
      <c r="L29" s="4">
        <v>1</v>
      </c>
    </row>
    <row r="30" spans="1:12" ht="19.5" customHeight="1" x14ac:dyDescent="0.15">
      <c r="A30" s="2" t="s">
        <v>29</v>
      </c>
      <c r="B30" s="2" t="s">
        <v>68</v>
      </c>
      <c r="C30" s="6" t="s">
        <v>100</v>
      </c>
      <c r="D30" s="2">
        <v>28</v>
      </c>
      <c r="E30" s="2">
        <v>91.25</v>
      </c>
      <c r="F30" s="2">
        <v>0.6</v>
      </c>
      <c r="G30" s="4">
        <f t="shared" si="2"/>
        <v>54.75</v>
      </c>
      <c r="H30" s="2">
        <v>80.599999999999994</v>
      </c>
      <c r="I30" s="2">
        <v>0.4</v>
      </c>
      <c r="J30" s="4">
        <f t="shared" si="3"/>
        <v>32.24</v>
      </c>
      <c r="K30" s="11" t="s">
        <v>103</v>
      </c>
      <c r="L30" s="4">
        <v>1</v>
      </c>
    </row>
    <row r="31" spans="1:12" ht="19.5" customHeight="1" x14ac:dyDescent="0.15">
      <c r="A31" s="2" t="s">
        <v>30</v>
      </c>
      <c r="B31" s="3" t="s">
        <v>78</v>
      </c>
      <c r="C31" s="6" t="s">
        <v>100</v>
      </c>
      <c r="D31" s="2">
        <v>29</v>
      </c>
      <c r="E31" s="2">
        <v>85</v>
      </c>
      <c r="F31" s="2">
        <v>0.6</v>
      </c>
      <c r="G31" s="4">
        <f t="shared" si="2"/>
        <v>51</v>
      </c>
      <c r="H31" s="2">
        <v>77.599999999999994</v>
      </c>
      <c r="I31" s="2">
        <v>0.4</v>
      </c>
      <c r="J31" s="4">
        <f t="shared" si="3"/>
        <v>31.04</v>
      </c>
      <c r="K31" s="11" t="s">
        <v>103</v>
      </c>
      <c r="L31" s="4">
        <v>1</v>
      </c>
    </row>
    <row r="32" spans="1:12" ht="19.5" customHeight="1" x14ac:dyDescent="0.15">
      <c r="A32" s="2" t="s">
        <v>31</v>
      </c>
      <c r="B32" s="2" t="s">
        <v>75</v>
      </c>
      <c r="C32" s="6" t="s">
        <v>100</v>
      </c>
      <c r="D32" s="2">
        <v>30</v>
      </c>
      <c r="E32" s="2">
        <v>86.25</v>
      </c>
      <c r="F32" s="2">
        <v>0.6</v>
      </c>
      <c r="G32" s="4">
        <f t="shared" si="2"/>
        <v>51.75</v>
      </c>
      <c r="H32" s="2">
        <v>78.400000000000006</v>
      </c>
      <c r="I32" s="2">
        <v>0.4</v>
      </c>
      <c r="J32" s="4">
        <f t="shared" si="3"/>
        <v>31.360000000000003</v>
      </c>
      <c r="K32" s="11" t="s">
        <v>107</v>
      </c>
      <c r="L32" s="4">
        <v>2</v>
      </c>
    </row>
    <row r="33" spans="1:12" ht="19.5" customHeight="1" x14ac:dyDescent="0.15">
      <c r="A33" s="2" t="s">
        <v>32</v>
      </c>
      <c r="B33" s="2" t="s">
        <v>87</v>
      </c>
      <c r="C33" s="6" t="s">
        <v>100</v>
      </c>
      <c r="D33" s="2">
        <v>31</v>
      </c>
      <c r="E33" s="2">
        <v>83.75</v>
      </c>
      <c r="F33" s="2">
        <v>0.6</v>
      </c>
      <c r="G33" s="4">
        <f t="shared" si="2"/>
        <v>50.25</v>
      </c>
      <c r="H33" s="2">
        <v>70.599999999999994</v>
      </c>
      <c r="I33" s="2">
        <v>0.4</v>
      </c>
      <c r="J33" s="4">
        <f t="shared" si="3"/>
        <v>28.24</v>
      </c>
      <c r="K33" s="11" t="s">
        <v>103</v>
      </c>
      <c r="L33" s="4">
        <v>1</v>
      </c>
    </row>
    <row r="34" spans="1:12" ht="19.5" customHeight="1" x14ac:dyDescent="0.15">
      <c r="A34" s="2" t="s">
        <v>33</v>
      </c>
      <c r="B34" s="2" t="s">
        <v>81</v>
      </c>
      <c r="C34" s="6" t="s">
        <v>100</v>
      </c>
      <c r="D34" s="2">
        <v>32</v>
      </c>
      <c r="E34" s="2">
        <v>77.5</v>
      </c>
      <c r="F34" s="2">
        <v>0.6</v>
      </c>
      <c r="G34" s="4">
        <f t="shared" si="2"/>
        <v>46.5</v>
      </c>
      <c r="H34" s="2">
        <v>84.2</v>
      </c>
      <c r="I34" s="2">
        <v>0.4</v>
      </c>
      <c r="J34" s="4">
        <f t="shared" si="3"/>
        <v>33.68</v>
      </c>
      <c r="K34" s="11" t="s">
        <v>108</v>
      </c>
      <c r="L34" s="4">
        <v>2</v>
      </c>
    </row>
    <row r="35" spans="1:12" ht="19.5" customHeight="1" x14ac:dyDescent="0.15">
      <c r="A35" s="2" t="s">
        <v>34</v>
      </c>
      <c r="B35" s="2" t="s">
        <v>84</v>
      </c>
      <c r="C35" s="6" t="s">
        <v>100</v>
      </c>
      <c r="D35" s="2">
        <v>33</v>
      </c>
      <c r="E35" s="2">
        <v>82.5</v>
      </c>
      <c r="F35" s="2">
        <v>0.6</v>
      </c>
      <c r="G35" s="4">
        <f t="shared" si="2"/>
        <v>49.5</v>
      </c>
      <c r="H35" s="2">
        <v>76.2</v>
      </c>
      <c r="I35" s="2">
        <v>0.4</v>
      </c>
      <c r="J35" s="4">
        <f t="shared" si="3"/>
        <v>30.480000000000004</v>
      </c>
      <c r="K35" s="11" t="s">
        <v>103</v>
      </c>
      <c r="L35" s="4">
        <v>1</v>
      </c>
    </row>
    <row r="36" spans="1:12" ht="19.5" customHeight="1" x14ac:dyDescent="0.15">
      <c r="A36" s="2" t="s">
        <v>35</v>
      </c>
      <c r="B36" s="2" t="s">
        <v>93</v>
      </c>
      <c r="C36" s="6" t="s">
        <v>100</v>
      </c>
      <c r="D36" s="2">
        <v>34</v>
      </c>
      <c r="E36" s="2">
        <v>81.25</v>
      </c>
      <c r="F36" s="2">
        <v>0.6</v>
      </c>
      <c r="G36" s="4">
        <f t="shared" si="2"/>
        <v>48.75</v>
      </c>
      <c r="H36" s="2">
        <v>63.8</v>
      </c>
      <c r="I36" s="2">
        <v>0.4</v>
      </c>
      <c r="J36" s="4">
        <f t="shared" si="3"/>
        <v>25.52</v>
      </c>
      <c r="K36" s="11" t="s">
        <v>109</v>
      </c>
      <c r="L36" s="4">
        <v>1</v>
      </c>
    </row>
    <row r="37" spans="1:12" ht="19.5" customHeight="1" x14ac:dyDescent="0.15">
      <c r="A37" s="2" t="s">
        <v>36</v>
      </c>
      <c r="B37" s="3" t="s">
        <v>88</v>
      </c>
      <c r="C37" s="6" t="s">
        <v>100</v>
      </c>
      <c r="D37" s="2">
        <v>35</v>
      </c>
      <c r="E37" s="2">
        <v>85</v>
      </c>
      <c r="F37" s="2">
        <v>0.6</v>
      </c>
      <c r="G37" s="4">
        <f t="shared" si="2"/>
        <v>51</v>
      </c>
      <c r="H37" s="2">
        <v>68.599999999999994</v>
      </c>
      <c r="I37" s="2">
        <v>0.4</v>
      </c>
      <c r="J37" s="4">
        <f t="shared" si="3"/>
        <v>27.439999999999998</v>
      </c>
      <c r="K37" s="11" t="s">
        <v>110</v>
      </c>
      <c r="L37" s="4">
        <v>1</v>
      </c>
    </row>
    <row r="38" spans="1:12" ht="19.5" customHeight="1" x14ac:dyDescent="0.15">
      <c r="A38" s="2" t="s">
        <v>37</v>
      </c>
      <c r="B38" s="2" t="s">
        <v>94</v>
      </c>
      <c r="C38" s="6" t="s">
        <v>100</v>
      </c>
      <c r="D38" s="2">
        <v>36</v>
      </c>
      <c r="E38" s="2">
        <v>77.5</v>
      </c>
      <c r="F38" s="2">
        <v>0.6</v>
      </c>
      <c r="G38" s="4">
        <f t="shared" si="2"/>
        <v>46.5</v>
      </c>
      <c r="H38" s="2">
        <v>69</v>
      </c>
      <c r="I38" s="2">
        <v>0.4</v>
      </c>
      <c r="J38" s="4">
        <f t="shared" si="3"/>
        <v>27.6</v>
      </c>
      <c r="K38" s="11" t="s">
        <v>103</v>
      </c>
      <c r="L38" s="4">
        <v>1</v>
      </c>
    </row>
    <row r="39" spans="1:12" ht="19.5" customHeight="1" x14ac:dyDescent="0.15">
      <c r="A39" s="2" t="s">
        <v>38</v>
      </c>
      <c r="B39" s="2" t="s">
        <v>54</v>
      </c>
      <c r="C39" s="6" t="s">
        <v>100</v>
      </c>
      <c r="D39" s="2">
        <v>37</v>
      </c>
      <c r="E39" s="2">
        <v>100</v>
      </c>
      <c r="F39" s="2">
        <v>0.6</v>
      </c>
      <c r="G39" s="4">
        <f t="shared" si="2"/>
        <v>60</v>
      </c>
      <c r="H39" s="2">
        <v>83.6</v>
      </c>
      <c r="I39" s="2">
        <v>0.4</v>
      </c>
      <c r="J39" s="4">
        <f t="shared" si="3"/>
        <v>33.44</v>
      </c>
      <c r="K39" s="11" t="s">
        <v>103</v>
      </c>
      <c r="L39" s="4">
        <v>1</v>
      </c>
    </row>
    <row r="40" spans="1:12" ht="19.5" customHeight="1" x14ac:dyDescent="0.15">
      <c r="A40" s="2" t="s">
        <v>39</v>
      </c>
      <c r="B40" s="2" t="s">
        <v>73</v>
      </c>
      <c r="C40" s="6" t="s">
        <v>100</v>
      </c>
      <c r="D40" s="2">
        <v>38</v>
      </c>
      <c r="E40" s="2">
        <v>92.5</v>
      </c>
      <c r="F40" s="2">
        <v>0.6</v>
      </c>
      <c r="G40" s="4">
        <f t="shared" si="2"/>
        <v>55.5</v>
      </c>
      <c r="H40" s="2">
        <v>76</v>
      </c>
      <c r="I40" s="2">
        <v>0.4</v>
      </c>
      <c r="J40" s="4">
        <f t="shared" si="3"/>
        <v>30.400000000000002</v>
      </c>
      <c r="K40" s="11"/>
      <c r="L40" s="4">
        <v>0</v>
      </c>
    </row>
    <row r="41" spans="1:12" ht="19.5" customHeight="1" x14ac:dyDescent="0.15">
      <c r="A41" s="2" t="s">
        <v>40</v>
      </c>
      <c r="B41" s="2" t="s">
        <v>91</v>
      </c>
      <c r="C41" s="6" t="s">
        <v>100</v>
      </c>
      <c r="D41" s="2">
        <v>39</v>
      </c>
      <c r="E41" s="2">
        <v>76.25</v>
      </c>
      <c r="F41" s="2">
        <v>0.6</v>
      </c>
      <c r="G41" s="4">
        <f t="shared" si="2"/>
        <v>45.75</v>
      </c>
      <c r="H41" s="2">
        <v>72.2</v>
      </c>
      <c r="I41" s="2">
        <v>0.4</v>
      </c>
      <c r="J41" s="4">
        <f t="shared" si="3"/>
        <v>28.880000000000003</v>
      </c>
      <c r="K41" s="11" t="s">
        <v>103</v>
      </c>
      <c r="L41" s="4">
        <v>1</v>
      </c>
    </row>
    <row r="42" spans="1:12" ht="19.5" customHeight="1" x14ac:dyDescent="0.15">
      <c r="A42" s="2" t="s">
        <v>41</v>
      </c>
      <c r="B42" s="2" t="s">
        <v>72</v>
      </c>
      <c r="C42" s="6" t="s">
        <v>100</v>
      </c>
      <c r="D42" s="2">
        <v>40</v>
      </c>
      <c r="E42" s="2">
        <v>85</v>
      </c>
      <c r="F42" s="2">
        <v>0.6</v>
      </c>
      <c r="G42" s="4">
        <f t="shared" si="2"/>
        <v>51</v>
      </c>
      <c r="H42" s="2">
        <v>82.8</v>
      </c>
      <c r="I42" s="2">
        <v>0.4</v>
      </c>
      <c r="J42" s="4">
        <f t="shared" si="3"/>
        <v>33.119999999999997</v>
      </c>
      <c r="K42" s="11" t="s">
        <v>111</v>
      </c>
      <c r="L42" s="4">
        <v>2</v>
      </c>
    </row>
    <row r="43" spans="1:12" ht="19.5" customHeight="1" x14ac:dyDescent="0.15">
      <c r="A43" s="2" t="s">
        <v>42</v>
      </c>
      <c r="B43" s="2" t="s">
        <v>70</v>
      </c>
      <c r="C43" s="6" t="s">
        <v>100</v>
      </c>
      <c r="D43" s="2">
        <v>41</v>
      </c>
      <c r="E43" s="2">
        <v>87.5</v>
      </c>
      <c r="F43" s="2">
        <v>0.6</v>
      </c>
      <c r="G43" s="4">
        <f t="shared" si="2"/>
        <v>52.5</v>
      </c>
      <c r="H43" s="2">
        <v>82.6</v>
      </c>
      <c r="I43" s="2">
        <v>0.4</v>
      </c>
      <c r="J43" s="4">
        <f t="shared" si="3"/>
        <v>33.04</v>
      </c>
      <c r="K43" s="11" t="s">
        <v>103</v>
      </c>
      <c r="L43" s="4">
        <v>1</v>
      </c>
    </row>
    <row r="44" spans="1:12" ht="31.5" customHeight="1" x14ac:dyDescent="0.15">
      <c r="A44" s="2" t="s">
        <v>43</v>
      </c>
      <c r="B44" s="2" t="s">
        <v>74</v>
      </c>
      <c r="C44" s="6" t="s">
        <v>100</v>
      </c>
      <c r="D44" s="2">
        <v>42</v>
      </c>
      <c r="E44" s="2">
        <v>82.5</v>
      </c>
      <c r="F44" s="2">
        <v>0.6</v>
      </c>
      <c r="G44" s="4">
        <f t="shared" si="2"/>
        <v>49.5</v>
      </c>
      <c r="H44" s="2">
        <v>80.400000000000006</v>
      </c>
      <c r="I44" s="2">
        <v>0.4</v>
      </c>
      <c r="J44" s="4">
        <f t="shared" si="3"/>
        <v>32.160000000000004</v>
      </c>
      <c r="K44" s="11" t="s">
        <v>115</v>
      </c>
      <c r="L44" s="4">
        <v>4</v>
      </c>
    </row>
    <row r="45" spans="1:12" ht="19.5" customHeight="1" x14ac:dyDescent="0.15">
      <c r="A45" s="2" t="s">
        <v>44</v>
      </c>
      <c r="B45" s="3" t="s">
        <v>90</v>
      </c>
      <c r="C45" s="6" t="s">
        <v>100</v>
      </c>
      <c r="D45" s="2">
        <v>43</v>
      </c>
      <c r="E45" s="2">
        <v>76.25</v>
      </c>
      <c r="F45" s="2">
        <v>0.6</v>
      </c>
      <c r="G45" s="4">
        <f t="shared" si="2"/>
        <v>45.75</v>
      </c>
      <c r="H45" s="2">
        <v>75.400000000000006</v>
      </c>
      <c r="I45" s="2">
        <v>0.4</v>
      </c>
      <c r="J45" s="4">
        <f t="shared" si="3"/>
        <v>30.160000000000004</v>
      </c>
      <c r="K45" s="11" t="s">
        <v>103</v>
      </c>
      <c r="L45" s="4">
        <v>1</v>
      </c>
    </row>
    <row r="46" spans="1:12" ht="19.5" customHeight="1" x14ac:dyDescent="0.15">
      <c r="A46" s="2" t="s">
        <v>45</v>
      </c>
      <c r="B46" s="2" t="s">
        <v>57</v>
      </c>
      <c r="C46" s="6" t="s">
        <v>100</v>
      </c>
      <c r="D46" s="2">
        <v>44</v>
      </c>
      <c r="E46" s="2">
        <v>98.75</v>
      </c>
      <c r="F46" s="2">
        <v>0.6</v>
      </c>
      <c r="G46" s="4">
        <f t="shared" si="2"/>
        <v>59.25</v>
      </c>
      <c r="H46" s="2">
        <v>86</v>
      </c>
      <c r="I46" s="2">
        <v>0.4</v>
      </c>
      <c r="J46" s="4">
        <f t="shared" si="3"/>
        <v>34.4</v>
      </c>
      <c r="K46" s="11"/>
      <c r="L46" s="4">
        <v>0</v>
      </c>
    </row>
    <row r="47" spans="1:12" ht="19.5" customHeight="1" x14ac:dyDescent="0.15">
      <c r="A47" s="2" t="s">
        <v>46</v>
      </c>
      <c r="B47" s="2" t="s">
        <v>53</v>
      </c>
      <c r="C47" s="6" t="s">
        <v>100</v>
      </c>
      <c r="D47" s="2">
        <v>46</v>
      </c>
      <c r="E47" s="2">
        <v>98.75</v>
      </c>
      <c r="F47" s="2">
        <v>0.6</v>
      </c>
      <c r="G47" s="4">
        <f t="shared" si="2"/>
        <v>59.25</v>
      </c>
      <c r="H47" s="2">
        <v>84.4</v>
      </c>
      <c r="I47" s="2">
        <v>0.4</v>
      </c>
      <c r="J47" s="4">
        <f t="shared" si="3"/>
        <v>33.760000000000005</v>
      </c>
      <c r="K47" s="11" t="s">
        <v>112</v>
      </c>
      <c r="L47" s="4">
        <v>2</v>
      </c>
    </row>
    <row r="48" spans="1:12" ht="19.5" customHeight="1" x14ac:dyDescent="0.15">
      <c r="A48" s="2" t="s">
        <v>47</v>
      </c>
      <c r="B48" s="2" t="s">
        <v>85</v>
      </c>
      <c r="C48" s="6" t="s">
        <v>100</v>
      </c>
      <c r="D48" s="2">
        <v>47</v>
      </c>
      <c r="E48" s="2">
        <v>88.75</v>
      </c>
      <c r="F48" s="2">
        <v>0.6</v>
      </c>
      <c r="G48" s="4">
        <f t="shared" si="2"/>
        <v>53.25</v>
      </c>
      <c r="H48" s="2">
        <v>69</v>
      </c>
      <c r="I48" s="2">
        <v>0.4</v>
      </c>
      <c r="J48" s="4">
        <f t="shared" si="3"/>
        <v>27.6</v>
      </c>
      <c r="K48" s="11"/>
      <c r="L48" s="4">
        <v>0</v>
      </c>
    </row>
    <row r="49" spans="1:12" ht="19.5" customHeight="1" x14ac:dyDescent="0.15">
      <c r="A49" s="2" t="s">
        <v>1</v>
      </c>
      <c r="B49" s="2" t="s">
        <v>98</v>
      </c>
      <c r="C49" s="6" t="s">
        <v>100</v>
      </c>
      <c r="D49" s="6" t="s">
        <v>101</v>
      </c>
      <c r="E49" s="2">
        <v>77.5</v>
      </c>
      <c r="F49" s="2">
        <v>0.6</v>
      </c>
      <c r="G49" s="4">
        <f t="shared" si="2"/>
        <v>46.5</v>
      </c>
      <c r="H49" s="2">
        <v>0</v>
      </c>
      <c r="I49" s="2">
        <v>0.4</v>
      </c>
      <c r="J49" s="4">
        <v>0</v>
      </c>
      <c r="K49" s="11" t="s">
        <v>103</v>
      </c>
      <c r="L49" s="4">
        <v>1</v>
      </c>
    </row>
  </sheetData>
  <sortState ref="A4:O49">
    <sortCondition ref="D4:D49"/>
  </sortState>
  <mergeCells count="1">
    <mergeCell ref="A1:L1"/>
  </mergeCells>
  <phoneticPr fontId="2" type="noConversion"/>
  <printOptions horizontalCentered="1"/>
  <pageMargins left="0.35433070866141736" right="0.35433070866141736" top="0.59055118110236227" bottom="0.59055118110236227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Sheet2</vt:lpstr>
      <vt:lpstr>Sheet2!Print_Titles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微软用户</cp:lastModifiedBy>
  <cp:lastPrinted>2018-09-17T11:02:51Z</cp:lastPrinted>
  <dcterms:created xsi:type="dcterms:W3CDTF">2018-02-27T11:14:00Z</dcterms:created>
  <dcterms:modified xsi:type="dcterms:W3CDTF">2018-09-17T11:02:52Z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