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成绩、总成绩" sheetId="1" r:id="rId1"/>
  </sheets>
  <definedNames>
    <definedName name="_xlnm.Print_Titles" localSheetId="0">'面试成绩、总成绩'!$2:$2</definedName>
  </definedNames>
  <calcPr fullCalcOnLoad="1"/>
</workbook>
</file>

<file path=xl/sharedStrings.xml><?xml version="1.0" encoding="utf-8"?>
<sst xmlns="http://schemas.openxmlformats.org/spreadsheetml/2006/main" count="495" uniqueCount="284">
  <si>
    <t>南昌市2018年度考试录用公务员（参照公务员法管理机关工作人员）拟录用人员名单</t>
  </si>
  <si>
    <t>序号</t>
  </si>
  <si>
    <t>职位代码</t>
  </si>
  <si>
    <t>招录单位名称</t>
  </si>
  <si>
    <t>职位名称</t>
  </si>
  <si>
    <t>姓名</t>
  </si>
  <si>
    <t>性别</t>
  </si>
  <si>
    <t>准考证号</t>
  </si>
  <si>
    <t>毕业院校或工作单位</t>
  </si>
  <si>
    <t>笔试总分</t>
  </si>
  <si>
    <t>面试折合成绩</t>
  </si>
  <si>
    <t>总成绩</t>
  </si>
  <si>
    <t>市中级人民法院</t>
  </si>
  <si>
    <t>法官助理岗一</t>
  </si>
  <si>
    <t>陈书鸿</t>
  </si>
  <si>
    <t>女</t>
  </si>
  <si>
    <t>136077502412</t>
  </si>
  <si>
    <t>南昌市司法局</t>
  </si>
  <si>
    <t>时君晔</t>
  </si>
  <si>
    <t>136070304926</t>
  </si>
  <si>
    <t>华东交通大学理工学院</t>
  </si>
  <si>
    <t>阮焱焱</t>
  </si>
  <si>
    <t>136074604706</t>
  </si>
  <si>
    <t>西南政法大学</t>
  </si>
  <si>
    <t>廖  青</t>
  </si>
  <si>
    <t>136070202104</t>
  </si>
  <si>
    <t>江西省金控金融服务有限公司</t>
  </si>
  <si>
    <t>鲁泽月</t>
  </si>
  <si>
    <t>136071802103</t>
  </si>
  <si>
    <t>中国政法大学</t>
  </si>
  <si>
    <t>107201201</t>
  </si>
  <si>
    <t>法官助理岗二</t>
  </si>
  <si>
    <t>傅  明</t>
  </si>
  <si>
    <t>男</t>
  </si>
  <si>
    <t>136072603223</t>
  </si>
  <si>
    <t>江西省金融发展服务中心</t>
  </si>
  <si>
    <t>张延飞</t>
  </si>
  <si>
    <t>136077501216</t>
  </si>
  <si>
    <t>河南省汝州市人民检察院</t>
  </si>
  <si>
    <t>汪家乐</t>
  </si>
  <si>
    <t>136079503529</t>
  </si>
  <si>
    <t>武汉大学</t>
  </si>
  <si>
    <t>司法警察岗</t>
  </si>
  <si>
    <t>陈庆飞</t>
  </si>
  <si>
    <t>136070501726</t>
  </si>
  <si>
    <t>江西司法警官职业学院</t>
  </si>
  <si>
    <t>司法行政岗</t>
  </si>
  <si>
    <t>李  丹</t>
  </si>
  <si>
    <t>136074501021</t>
  </si>
  <si>
    <t>核工业南昌高级技工学校</t>
  </si>
  <si>
    <t>107301103</t>
  </si>
  <si>
    <t>东湖区人民法院</t>
  </si>
  <si>
    <t>章晴晴</t>
  </si>
  <si>
    <t>136075300530</t>
  </si>
  <si>
    <t>游述文</t>
  </si>
  <si>
    <t>136077502525</t>
  </si>
  <si>
    <t>福建师范大学</t>
  </si>
  <si>
    <t>107301203</t>
  </si>
  <si>
    <t>吴  昊</t>
  </si>
  <si>
    <t>136072902120</t>
  </si>
  <si>
    <t>广东金桥百信律师事务所</t>
  </si>
  <si>
    <t>107301102</t>
  </si>
  <si>
    <t>进贤县人民法院</t>
  </si>
  <si>
    <t>甘丽琴</t>
  </si>
  <si>
    <t>136070203529</t>
  </si>
  <si>
    <t>赣南师范学院</t>
  </si>
  <si>
    <t>杨  阳</t>
  </si>
  <si>
    <t>136077000616</t>
  </si>
  <si>
    <t>赣江新区管理委员会</t>
  </si>
  <si>
    <t>杨安琪</t>
  </si>
  <si>
    <t>136079801215</t>
  </si>
  <si>
    <t>华南师范大学</t>
  </si>
  <si>
    <t>107301202</t>
  </si>
  <si>
    <t>张水文</t>
  </si>
  <si>
    <t>136079801107</t>
  </si>
  <si>
    <t>湖南省醴陵市人民法院</t>
  </si>
  <si>
    <t>宫思伟</t>
  </si>
  <si>
    <t>136070202509</t>
  </si>
  <si>
    <t>江西省安义县医调中心</t>
  </si>
  <si>
    <t>赵  巍</t>
  </si>
  <si>
    <t>136070202410</t>
  </si>
  <si>
    <t>江西省南城县司法局</t>
  </si>
  <si>
    <t>107301301</t>
  </si>
  <si>
    <t>温  琪</t>
  </si>
  <si>
    <t>136075303805</t>
  </si>
  <si>
    <t>107301401</t>
  </si>
  <si>
    <t>司法技术岗</t>
  </si>
  <si>
    <t>邹志敏</t>
  </si>
  <si>
    <t>136071801720</t>
  </si>
  <si>
    <t>南昌市青山湖区公共资源交易管理中心</t>
  </si>
  <si>
    <t>107301501</t>
  </si>
  <si>
    <t>胡  心</t>
  </si>
  <si>
    <t>136075301811</t>
  </si>
  <si>
    <t>江西省资溪县广播电视台</t>
  </si>
  <si>
    <t>李  琪</t>
  </si>
  <si>
    <t>136075301830</t>
  </si>
  <si>
    <t>云南大学</t>
  </si>
  <si>
    <t>107301502</t>
  </si>
  <si>
    <t>万  颖</t>
  </si>
  <si>
    <t>136074503729</t>
  </si>
  <si>
    <t>江西科技师范大学</t>
  </si>
  <si>
    <t>107301503</t>
  </si>
  <si>
    <t>安义县人民法院</t>
  </si>
  <si>
    <t>刘  慧</t>
  </si>
  <si>
    <t>136079800606</t>
  </si>
  <si>
    <t>吉林财经大学</t>
  </si>
  <si>
    <t>107301104</t>
  </si>
  <si>
    <t>西湖区人民法院</t>
  </si>
  <si>
    <t>邹  瑶</t>
  </si>
  <si>
    <t>136079501219</t>
  </si>
  <si>
    <t>宁波大学</t>
  </si>
  <si>
    <t>黄  玺</t>
  </si>
  <si>
    <t>136070300517</t>
  </si>
  <si>
    <t>南昌市西湖区人民法院</t>
  </si>
  <si>
    <t>廖妍荔</t>
  </si>
  <si>
    <t>136077003929</t>
  </si>
  <si>
    <t>南昌市地产交易中心</t>
  </si>
  <si>
    <t>叶露露</t>
  </si>
  <si>
    <t>136077004101</t>
  </si>
  <si>
    <t>南昌市中级人民法院</t>
  </si>
  <si>
    <t>107301204</t>
  </si>
  <si>
    <t>朱书桥</t>
  </si>
  <si>
    <t>136076902608</t>
  </si>
  <si>
    <t>九江市法律援助中心</t>
  </si>
  <si>
    <t>罗山水</t>
  </si>
  <si>
    <t>136072800612</t>
  </si>
  <si>
    <t>江西赣中律师事务所</t>
  </si>
  <si>
    <t>徐  超</t>
  </si>
  <si>
    <t>136074502408</t>
  </si>
  <si>
    <t>秦风律师事务所</t>
  </si>
  <si>
    <t>陈  乔</t>
  </si>
  <si>
    <t>136070203002</t>
  </si>
  <si>
    <t>华东政法大学</t>
  </si>
  <si>
    <t>107301504</t>
  </si>
  <si>
    <t>邓梦婷</t>
  </si>
  <si>
    <t>136079502506</t>
  </si>
  <si>
    <t>华中师范大学</t>
  </si>
  <si>
    <t>107301101</t>
  </si>
  <si>
    <t>南昌县人民法院</t>
  </si>
  <si>
    <t>谢欢欢</t>
  </si>
  <si>
    <t>136072802230</t>
  </si>
  <si>
    <t>熊丽丽</t>
  </si>
  <si>
    <t>136079500101</t>
  </si>
  <si>
    <t>107301201</t>
  </si>
  <si>
    <t>许晨鹏</t>
  </si>
  <si>
    <t>136075300526</t>
  </si>
  <si>
    <t>中国人民银行新建区支行</t>
  </si>
  <si>
    <t>简运祺</t>
  </si>
  <si>
    <t>136070303722</t>
  </si>
  <si>
    <t>西北政法大学</t>
  </si>
  <si>
    <t>107301107</t>
  </si>
  <si>
    <t>新建区人民法院</t>
  </si>
  <si>
    <t>胡美艳</t>
  </si>
  <si>
    <t>136074501015</t>
  </si>
  <si>
    <t>上海新数网络科技股份有限公司</t>
  </si>
  <si>
    <t>曹青青</t>
  </si>
  <si>
    <t>136079800209</t>
  </si>
  <si>
    <t>宜春学院</t>
  </si>
  <si>
    <t>徐小花</t>
  </si>
  <si>
    <t>136072903818</t>
  </si>
  <si>
    <t>南昌市东湖区人民检察院</t>
  </si>
  <si>
    <t>107301206</t>
  </si>
  <si>
    <t>马传浩</t>
  </si>
  <si>
    <t>136077500913</t>
  </si>
  <si>
    <t>河南省永城市政府办公室</t>
  </si>
  <si>
    <t>毛  坚</t>
  </si>
  <si>
    <t>136076904605</t>
  </si>
  <si>
    <t>南昌大学</t>
  </si>
  <si>
    <t>卢建伟</t>
  </si>
  <si>
    <t>136070503009</t>
  </si>
  <si>
    <t>中国民生银行南昌分行</t>
  </si>
  <si>
    <t>107301303</t>
  </si>
  <si>
    <t>林  露</t>
  </si>
  <si>
    <t>136071700829</t>
  </si>
  <si>
    <t>南昌市不动产登记中心</t>
  </si>
  <si>
    <t>107301506</t>
  </si>
  <si>
    <t>罗瑶萍</t>
  </si>
  <si>
    <t>136074500724</t>
  </si>
  <si>
    <t>丰城市事业单位登记管理局</t>
  </si>
  <si>
    <t>107301507</t>
  </si>
  <si>
    <t>应能涛</t>
  </si>
  <si>
    <t>136072902022</t>
  </si>
  <si>
    <t>南昌市社会保险管理中心</t>
  </si>
  <si>
    <t>107301105</t>
  </si>
  <si>
    <t>青云谱区人民法院</t>
  </si>
  <si>
    <t>林玉婷</t>
  </si>
  <si>
    <t>136074601321</t>
  </si>
  <si>
    <t>江联国际工程有限公司</t>
  </si>
  <si>
    <t>107301205</t>
  </si>
  <si>
    <t>何天笑</t>
  </si>
  <si>
    <t>136074602326</t>
  </si>
  <si>
    <t>江西听讼律师事务所</t>
  </si>
  <si>
    <t>107301505</t>
  </si>
  <si>
    <t>陈智扬</t>
  </si>
  <si>
    <t>136079803824</t>
  </si>
  <si>
    <t>江西金太阳教育研究有限公司</t>
  </si>
  <si>
    <t>107301106</t>
  </si>
  <si>
    <t>青山湖区人民法院</t>
  </si>
  <si>
    <t>熊  桢</t>
  </si>
  <si>
    <t>136076901315</t>
  </si>
  <si>
    <t>108201201</t>
  </si>
  <si>
    <t>南昌市人民检察院</t>
  </si>
  <si>
    <t>检察官助理岗（二）</t>
  </si>
  <si>
    <t>郝  良</t>
  </si>
  <si>
    <t>136074602526</t>
  </si>
  <si>
    <t>辽宁大学</t>
  </si>
  <si>
    <t>108201501</t>
  </si>
  <si>
    <t>检察行政岗</t>
  </si>
  <si>
    <t>李宇涵</t>
  </si>
  <si>
    <t>136070500127</t>
  </si>
  <si>
    <t>南昌市新建区大塘坪乡</t>
  </si>
  <si>
    <t>108201502</t>
  </si>
  <si>
    <t>黄雨晨</t>
  </si>
  <si>
    <t>136072902109</t>
  </si>
  <si>
    <t>江西人杰教育文化发展有限公司</t>
  </si>
  <si>
    <t>108201503</t>
  </si>
  <si>
    <t>王禄禄</t>
  </si>
  <si>
    <t>136070204013</t>
  </si>
  <si>
    <t>江西共青城市社保局</t>
  </si>
  <si>
    <t>108301101</t>
  </si>
  <si>
    <t>南昌县人民检察院</t>
  </si>
  <si>
    <t>检察官助理岗（一）</t>
  </si>
  <si>
    <t>陈  敏</t>
  </si>
  <si>
    <t>136079400601</t>
  </si>
  <si>
    <t>江西伟象实业投资有限公司</t>
  </si>
  <si>
    <t>郭湾湾</t>
  </si>
  <si>
    <t>136077501415</t>
  </si>
  <si>
    <t>南昌市东湖区城管局</t>
  </si>
  <si>
    <t>108301201</t>
  </si>
  <si>
    <t>程  见</t>
  </si>
  <si>
    <t>136077005327</t>
  </si>
  <si>
    <t>九江市修水县公安局</t>
  </si>
  <si>
    <t>赵炎骏</t>
  </si>
  <si>
    <t>136077003018</t>
  </si>
  <si>
    <t>南昌市赣江公证处</t>
  </si>
  <si>
    <t>108301102</t>
  </si>
  <si>
    <t>进贤县人民检察院</t>
  </si>
  <si>
    <t>吴贞颖</t>
  </si>
  <si>
    <t>136077500123</t>
  </si>
  <si>
    <t>东华理工大学</t>
  </si>
  <si>
    <t>108301202</t>
  </si>
  <si>
    <t>熊军亮</t>
  </si>
  <si>
    <t>136072604909</t>
  </si>
  <si>
    <t>北京市中银（南昌）律所</t>
  </si>
  <si>
    <t>108301501</t>
  </si>
  <si>
    <t>陈  露</t>
  </si>
  <si>
    <t>136070202507</t>
  </si>
  <si>
    <t>进贤县池溪乡政府</t>
  </si>
  <si>
    <t>108301103</t>
  </si>
  <si>
    <t>东湖区人民检察院</t>
  </si>
  <si>
    <t>孙昌凯</t>
  </si>
  <si>
    <t>136079401519</t>
  </si>
  <si>
    <t>南昌市新建区行政服务中心</t>
  </si>
  <si>
    <t>108301104</t>
  </si>
  <si>
    <t>西湖区人民检察院</t>
  </si>
  <si>
    <t>黎家聪</t>
  </si>
  <si>
    <t>136076900117</t>
  </si>
  <si>
    <t>江铃新能源汽车有限公司</t>
  </si>
  <si>
    <t>108301203</t>
  </si>
  <si>
    <t>徐悄然</t>
  </si>
  <si>
    <t>136070203229</t>
  </si>
  <si>
    <t>108301106</t>
  </si>
  <si>
    <t>青山湖区人民检察院</t>
  </si>
  <si>
    <t>洪  园</t>
  </si>
  <si>
    <t>136071801102</t>
  </si>
  <si>
    <t>江西时空律师事务所</t>
  </si>
  <si>
    <t>108301204</t>
  </si>
  <si>
    <t>朱  柯</t>
  </si>
  <si>
    <t>136072607023</t>
  </si>
  <si>
    <t>江西省南昌监狱</t>
  </si>
  <si>
    <t>108301502</t>
  </si>
  <si>
    <t>崔骁航</t>
  </si>
  <si>
    <t>136070201919</t>
  </si>
  <si>
    <t>江西省公安厅交通管理局</t>
  </si>
  <si>
    <t>108301108</t>
  </si>
  <si>
    <t>高新区人民检察院</t>
  </si>
  <si>
    <t>熊  殷</t>
  </si>
  <si>
    <t>136075303415</t>
  </si>
  <si>
    <t>南昌市城管支队</t>
  </si>
  <si>
    <t>108301109</t>
  </si>
  <si>
    <t>长堎地区人民检察院</t>
  </si>
  <si>
    <t>邹文婷</t>
  </si>
  <si>
    <t>136072604627</t>
  </si>
  <si>
    <t>南昌市知识产权保护中心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</si>
</sst>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53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方正小标宋简体"/>
      <family val="0"/>
    </font>
    <font>
      <b/>
      <sz val="10"/>
      <name val="方正小标宋简体"/>
      <family val="0"/>
    </font>
    <font>
      <b/>
      <sz val="12"/>
      <name val="方正小标宋简体"/>
      <family val="0"/>
    </font>
    <font>
      <b/>
      <sz val="11"/>
      <name val="方正小标宋简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pane ySplit="1" topLeftCell="A62" activePane="bottomLeft" state="frozen"/>
      <selection pane="bottomLeft" activeCell="I65" sqref="I65"/>
    </sheetView>
  </sheetViews>
  <sheetFormatPr defaultColWidth="9.140625" defaultRowHeight="12.75"/>
  <cols>
    <col min="1" max="1" width="5.421875" style="4" customWidth="1"/>
    <col min="2" max="2" width="12.140625" style="4" customWidth="1"/>
    <col min="3" max="3" width="19.7109375" style="5" customWidth="1"/>
    <col min="4" max="4" width="13.7109375" style="4" customWidth="1"/>
    <col min="5" max="5" width="9.00390625" style="6" customWidth="1"/>
    <col min="6" max="6" width="5.421875" style="4" customWidth="1"/>
    <col min="7" max="7" width="15.00390625" style="7" customWidth="1"/>
    <col min="8" max="8" width="24.421875" style="8" customWidth="1"/>
    <col min="9" max="9" width="12.140625" style="4" customWidth="1"/>
    <col min="10" max="10" width="14.7109375" style="4" customWidth="1"/>
    <col min="11" max="11" width="13.57421875" style="4" bestFit="1" customWidth="1"/>
    <col min="12" max="16384" width="9.140625" style="3" customWidth="1"/>
  </cols>
  <sheetData>
    <row r="1" spans="1:11" ht="49.5" customHeight="1">
      <c r="A1" s="9" t="s">
        <v>0</v>
      </c>
      <c r="B1" s="9"/>
      <c r="C1" s="10"/>
      <c r="D1" s="9"/>
      <c r="E1" s="11"/>
      <c r="F1" s="9"/>
      <c r="G1" s="12"/>
      <c r="H1" s="11"/>
      <c r="I1" s="9"/>
      <c r="J1" s="9"/>
      <c r="K1" s="9"/>
    </row>
    <row r="2" spans="1:12" s="1" customFormat="1" ht="25.5" customHeight="1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23"/>
    </row>
    <row r="3" spans="1:12" ht="34.5" customHeight="1">
      <c r="A3" s="16">
        <v>1</v>
      </c>
      <c r="B3" s="17">
        <v>107201101</v>
      </c>
      <c r="C3" s="14" t="s">
        <v>12</v>
      </c>
      <c r="D3" s="15" t="s">
        <v>13</v>
      </c>
      <c r="E3" s="18" t="s">
        <v>14</v>
      </c>
      <c r="F3" s="19" t="s">
        <v>15</v>
      </c>
      <c r="G3" s="20" t="s">
        <v>16</v>
      </c>
      <c r="H3" s="21" t="s">
        <v>17</v>
      </c>
      <c r="I3" s="24">
        <v>137.23000000000002</v>
      </c>
      <c r="J3" s="25">
        <v>161.6</v>
      </c>
      <c r="K3" s="25">
        <f>I:I+J:J</f>
        <v>298.83000000000004</v>
      </c>
      <c r="L3" s="26"/>
    </row>
    <row r="4" spans="1:12" ht="34.5" customHeight="1">
      <c r="A4" s="16">
        <v>2</v>
      </c>
      <c r="B4" s="17">
        <v>107201101</v>
      </c>
      <c r="C4" s="14" t="s">
        <v>12</v>
      </c>
      <c r="D4" s="15" t="s">
        <v>13</v>
      </c>
      <c r="E4" s="18" t="s">
        <v>18</v>
      </c>
      <c r="F4" s="19" t="s">
        <v>15</v>
      </c>
      <c r="G4" s="20" t="s">
        <v>19</v>
      </c>
      <c r="H4" s="21" t="s">
        <v>20</v>
      </c>
      <c r="I4" s="24">
        <v>136.35</v>
      </c>
      <c r="J4" s="25">
        <v>162.26</v>
      </c>
      <c r="K4" s="25">
        <f>I:I+J:J</f>
        <v>298.61</v>
      </c>
      <c r="L4" s="26"/>
    </row>
    <row r="5" spans="1:12" s="2" customFormat="1" ht="34.5" customHeight="1">
      <c r="A5" s="16">
        <v>3</v>
      </c>
      <c r="B5" s="17">
        <v>107201101</v>
      </c>
      <c r="C5" s="14" t="s">
        <v>12</v>
      </c>
      <c r="D5" s="15" t="s">
        <v>13</v>
      </c>
      <c r="E5" s="18" t="s">
        <v>21</v>
      </c>
      <c r="F5" s="19" t="s">
        <v>15</v>
      </c>
      <c r="G5" s="20" t="s">
        <v>22</v>
      </c>
      <c r="H5" s="21" t="s">
        <v>23</v>
      </c>
      <c r="I5" s="24">
        <v>137.98000000000002</v>
      </c>
      <c r="J5" s="25">
        <v>158.6</v>
      </c>
      <c r="K5" s="25">
        <f>I:I+J:J</f>
        <v>296.58000000000004</v>
      </c>
      <c r="L5" s="27"/>
    </row>
    <row r="6" spans="1:11" ht="34.5" customHeight="1">
      <c r="A6" s="16">
        <v>4</v>
      </c>
      <c r="B6" s="17">
        <v>107201101</v>
      </c>
      <c r="C6" s="14" t="s">
        <v>12</v>
      </c>
      <c r="D6" s="15" t="s">
        <v>13</v>
      </c>
      <c r="E6" s="18" t="s">
        <v>24</v>
      </c>
      <c r="F6" s="19" t="s">
        <v>15</v>
      </c>
      <c r="G6" s="20" t="s">
        <v>25</v>
      </c>
      <c r="H6" s="21" t="s">
        <v>26</v>
      </c>
      <c r="I6" s="24">
        <v>136.22</v>
      </c>
      <c r="J6" s="25">
        <v>160.2</v>
      </c>
      <c r="K6" s="25">
        <f>I:I+J:J</f>
        <v>296.41999999999996</v>
      </c>
    </row>
    <row r="7" spans="1:11" ht="34.5" customHeight="1">
      <c r="A7" s="16">
        <v>5</v>
      </c>
      <c r="B7" s="17">
        <v>107201101</v>
      </c>
      <c r="C7" s="14" t="s">
        <v>12</v>
      </c>
      <c r="D7" s="15" t="s">
        <v>13</v>
      </c>
      <c r="E7" s="18" t="s">
        <v>27</v>
      </c>
      <c r="F7" s="19" t="s">
        <v>15</v>
      </c>
      <c r="G7" s="20" t="s">
        <v>28</v>
      </c>
      <c r="H7" s="21" t="s">
        <v>29</v>
      </c>
      <c r="I7" s="24">
        <v>135.54000000000002</v>
      </c>
      <c r="J7" s="25">
        <v>159.18</v>
      </c>
      <c r="K7" s="25">
        <f>I:I+J:J</f>
        <v>294.72</v>
      </c>
    </row>
    <row r="8" spans="1:11" ht="34.5" customHeight="1">
      <c r="A8" s="16">
        <v>6</v>
      </c>
      <c r="B8" s="17" t="s">
        <v>30</v>
      </c>
      <c r="C8" s="14" t="s">
        <v>12</v>
      </c>
      <c r="D8" s="15" t="s">
        <v>31</v>
      </c>
      <c r="E8" s="18" t="s">
        <v>32</v>
      </c>
      <c r="F8" s="19" t="s">
        <v>33</v>
      </c>
      <c r="G8" s="20" t="s">
        <v>34</v>
      </c>
      <c r="H8" s="21" t="s">
        <v>35</v>
      </c>
      <c r="I8" s="24">
        <v>140.16</v>
      </c>
      <c r="J8" s="25">
        <v>163.56</v>
      </c>
      <c r="K8" s="25">
        <f>I:I+J:J</f>
        <v>303.72</v>
      </c>
    </row>
    <row r="9" spans="1:11" ht="34.5" customHeight="1">
      <c r="A9" s="16">
        <v>7</v>
      </c>
      <c r="B9" s="17" t="s">
        <v>30</v>
      </c>
      <c r="C9" s="14" t="s">
        <v>12</v>
      </c>
      <c r="D9" s="15" t="s">
        <v>31</v>
      </c>
      <c r="E9" s="18" t="s">
        <v>36</v>
      </c>
      <c r="F9" s="19" t="s">
        <v>33</v>
      </c>
      <c r="G9" s="20" t="s">
        <v>37</v>
      </c>
      <c r="H9" s="21" t="s">
        <v>38</v>
      </c>
      <c r="I9" s="24">
        <v>134.82999999999998</v>
      </c>
      <c r="J9" s="25">
        <v>157</v>
      </c>
      <c r="K9" s="25">
        <f>I:I+J:J</f>
        <v>291.83</v>
      </c>
    </row>
    <row r="10" spans="1:11" ht="34.5" customHeight="1">
      <c r="A10" s="16">
        <v>8</v>
      </c>
      <c r="B10" s="17" t="s">
        <v>30</v>
      </c>
      <c r="C10" s="14" t="s">
        <v>12</v>
      </c>
      <c r="D10" s="15" t="s">
        <v>31</v>
      </c>
      <c r="E10" s="18" t="s">
        <v>39</v>
      </c>
      <c r="F10" s="19" t="s">
        <v>33</v>
      </c>
      <c r="G10" s="20" t="s">
        <v>40</v>
      </c>
      <c r="H10" s="21" t="s">
        <v>41</v>
      </c>
      <c r="I10" s="24">
        <v>138.2</v>
      </c>
      <c r="J10" s="25">
        <v>153.4</v>
      </c>
      <c r="K10" s="25">
        <f>I:I+J:J</f>
        <v>291.6</v>
      </c>
    </row>
    <row r="11" spans="1:11" ht="34.5" customHeight="1">
      <c r="A11" s="16">
        <v>9</v>
      </c>
      <c r="B11" s="17">
        <v>107201301</v>
      </c>
      <c r="C11" s="14" t="s">
        <v>12</v>
      </c>
      <c r="D11" s="15" t="s">
        <v>42</v>
      </c>
      <c r="E11" s="18" t="s">
        <v>43</v>
      </c>
      <c r="F11" s="19" t="s">
        <v>33</v>
      </c>
      <c r="G11" s="20" t="s">
        <v>44</v>
      </c>
      <c r="H11" s="21" t="s">
        <v>45</v>
      </c>
      <c r="I11" s="24">
        <v>131.32999999999998</v>
      </c>
      <c r="J11" s="25">
        <v>155.56</v>
      </c>
      <c r="K11" s="25">
        <f>I:I+J:J</f>
        <v>286.89</v>
      </c>
    </row>
    <row r="12" spans="1:11" ht="34.5" customHeight="1">
      <c r="A12" s="16">
        <v>10</v>
      </c>
      <c r="B12" s="17">
        <v>107201501</v>
      </c>
      <c r="C12" s="14" t="s">
        <v>12</v>
      </c>
      <c r="D12" s="15" t="s">
        <v>46</v>
      </c>
      <c r="E12" s="18" t="s">
        <v>47</v>
      </c>
      <c r="F12" s="19" t="s">
        <v>15</v>
      </c>
      <c r="G12" s="20" t="s">
        <v>48</v>
      </c>
      <c r="H12" s="21" t="s">
        <v>49</v>
      </c>
      <c r="I12" s="24">
        <v>136.65</v>
      </c>
      <c r="J12" s="25">
        <v>159.54</v>
      </c>
      <c r="K12" s="25">
        <f>I:I+J:J</f>
        <v>296.19</v>
      </c>
    </row>
    <row r="13" spans="1:11" ht="34.5" customHeight="1">
      <c r="A13" s="16">
        <v>11</v>
      </c>
      <c r="B13" s="17" t="s">
        <v>50</v>
      </c>
      <c r="C13" s="14" t="s">
        <v>51</v>
      </c>
      <c r="D13" s="15" t="s">
        <v>13</v>
      </c>
      <c r="E13" s="18" t="s">
        <v>52</v>
      </c>
      <c r="F13" s="19" t="s">
        <v>15</v>
      </c>
      <c r="G13" s="20" t="s">
        <v>53</v>
      </c>
      <c r="H13" s="21" t="s">
        <v>23</v>
      </c>
      <c r="I13" s="24">
        <v>141.82</v>
      </c>
      <c r="J13" s="25">
        <v>159.74</v>
      </c>
      <c r="K13" s="25">
        <f>I:I+J:J</f>
        <v>301.56</v>
      </c>
    </row>
    <row r="14" spans="1:11" ht="34.5" customHeight="1">
      <c r="A14" s="16">
        <v>12</v>
      </c>
      <c r="B14" s="17" t="s">
        <v>50</v>
      </c>
      <c r="C14" s="14" t="s">
        <v>51</v>
      </c>
      <c r="D14" s="15" t="s">
        <v>13</v>
      </c>
      <c r="E14" s="18" t="s">
        <v>54</v>
      </c>
      <c r="F14" s="19" t="s">
        <v>33</v>
      </c>
      <c r="G14" s="20" t="s">
        <v>55</v>
      </c>
      <c r="H14" s="21" t="s">
        <v>56</v>
      </c>
      <c r="I14" s="24">
        <v>138.36</v>
      </c>
      <c r="J14" s="25">
        <v>152.66</v>
      </c>
      <c r="K14" s="25">
        <f aca="true" t="shared" si="0" ref="K14:K24">I$1:I$65536+J$1:J$65536</f>
        <v>291.02</v>
      </c>
    </row>
    <row r="15" spans="1:11" ht="34.5" customHeight="1">
      <c r="A15" s="16">
        <v>13</v>
      </c>
      <c r="B15" s="17" t="s">
        <v>57</v>
      </c>
      <c r="C15" s="14" t="s">
        <v>51</v>
      </c>
      <c r="D15" s="15" t="s">
        <v>31</v>
      </c>
      <c r="E15" s="18" t="s">
        <v>58</v>
      </c>
      <c r="F15" s="19" t="s">
        <v>33</v>
      </c>
      <c r="G15" s="20" t="s">
        <v>59</v>
      </c>
      <c r="H15" s="21" t="s">
        <v>60</v>
      </c>
      <c r="I15" s="24">
        <v>127.29</v>
      </c>
      <c r="J15" s="25">
        <v>160.42</v>
      </c>
      <c r="K15" s="25">
        <f t="shared" si="0"/>
        <v>287.71</v>
      </c>
    </row>
    <row r="16" spans="1:11" ht="34.5" customHeight="1">
      <c r="A16" s="16">
        <v>14</v>
      </c>
      <c r="B16" s="17" t="s">
        <v>61</v>
      </c>
      <c r="C16" s="14" t="s">
        <v>62</v>
      </c>
      <c r="D16" s="15" t="s">
        <v>13</v>
      </c>
      <c r="E16" s="18" t="s">
        <v>63</v>
      </c>
      <c r="F16" s="19" t="s">
        <v>15</v>
      </c>
      <c r="G16" s="20" t="s">
        <v>64</v>
      </c>
      <c r="H16" s="21" t="s">
        <v>65</v>
      </c>
      <c r="I16" s="24">
        <v>128.55</v>
      </c>
      <c r="J16" s="25">
        <v>161.8</v>
      </c>
      <c r="K16" s="25">
        <f t="shared" si="0"/>
        <v>290.35</v>
      </c>
    </row>
    <row r="17" spans="1:11" ht="34.5" customHeight="1">
      <c r="A17" s="16">
        <v>15</v>
      </c>
      <c r="B17" s="17" t="s">
        <v>61</v>
      </c>
      <c r="C17" s="14" t="s">
        <v>62</v>
      </c>
      <c r="D17" s="15" t="s">
        <v>13</v>
      </c>
      <c r="E17" s="18" t="s">
        <v>66</v>
      </c>
      <c r="F17" s="19" t="s">
        <v>15</v>
      </c>
      <c r="G17" s="20" t="s">
        <v>67</v>
      </c>
      <c r="H17" s="21" t="s">
        <v>68</v>
      </c>
      <c r="I17" s="24">
        <v>120.82</v>
      </c>
      <c r="J17" s="25">
        <v>166.18</v>
      </c>
      <c r="K17" s="25">
        <f t="shared" si="0"/>
        <v>287</v>
      </c>
    </row>
    <row r="18" spans="1:11" ht="34.5" customHeight="1">
      <c r="A18" s="16">
        <v>16</v>
      </c>
      <c r="B18" s="17" t="s">
        <v>61</v>
      </c>
      <c r="C18" s="14" t="s">
        <v>62</v>
      </c>
      <c r="D18" s="15" t="s">
        <v>13</v>
      </c>
      <c r="E18" s="18" t="s">
        <v>69</v>
      </c>
      <c r="F18" s="19" t="s">
        <v>15</v>
      </c>
      <c r="G18" s="20" t="s">
        <v>70</v>
      </c>
      <c r="H18" s="21" t="s">
        <v>71</v>
      </c>
      <c r="I18" s="24">
        <v>128.1</v>
      </c>
      <c r="J18" s="25">
        <v>157.88</v>
      </c>
      <c r="K18" s="25">
        <f t="shared" si="0"/>
        <v>285.98</v>
      </c>
    </row>
    <row r="19" spans="1:11" ht="34.5" customHeight="1">
      <c r="A19" s="16">
        <v>17</v>
      </c>
      <c r="B19" s="17" t="s">
        <v>72</v>
      </c>
      <c r="C19" s="14" t="s">
        <v>62</v>
      </c>
      <c r="D19" s="15" t="s">
        <v>31</v>
      </c>
      <c r="E19" s="18" t="s">
        <v>73</v>
      </c>
      <c r="F19" s="19" t="s">
        <v>33</v>
      </c>
      <c r="G19" s="20" t="s">
        <v>74</v>
      </c>
      <c r="H19" s="21" t="s">
        <v>75</v>
      </c>
      <c r="I19" s="24">
        <v>133.48000000000002</v>
      </c>
      <c r="J19" s="25">
        <v>168.24</v>
      </c>
      <c r="K19" s="25">
        <f t="shared" si="0"/>
        <v>301.72</v>
      </c>
    </row>
    <row r="20" spans="1:11" ht="34.5" customHeight="1">
      <c r="A20" s="16">
        <v>18</v>
      </c>
      <c r="B20" s="17" t="s">
        <v>72</v>
      </c>
      <c r="C20" s="14" t="s">
        <v>62</v>
      </c>
      <c r="D20" s="15" t="s">
        <v>31</v>
      </c>
      <c r="E20" s="18" t="s">
        <v>76</v>
      </c>
      <c r="F20" s="19" t="s">
        <v>33</v>
      </c>
      <c r="G20" s="20" t="s">
        <v>77</v>
      </c>
      <c r="H20" s="21" t="s">
        <v>78</v>
      </c>
      <c r="I20" s="24">
        <v>129.76</v>
      </c>
      <c r="J20" s="25">
        <v>165.56</v>
      </c>
      <c r="K20" s="25">
        <f t="shared" si="0"/>
        <v>295.32</v>
      </c>
    </row>
    <row r="21" spans="1:11" ht="34.5" customHeight="1">
      <c r="A21" s="16">
        <v>19</v>
      </c>
      <c r="B21" s="17" t="s">
        <v>72</v>
      </c>
      <c r="C21" s="14" t="s">
        <v>62</v>
      </c>
      <c r="D21" s="15" t="s">
        <v>31</v>
      </c>
      <c r="E21" s="18" t="s">
        <v>79</v>
      </c>
      <c r="F21" s="19" t="s">
        <v>33</v>
      </c>
      <c r="G21" s="20" t="s">
        <v>80</v>
      </c>
      <c r="H21" s="21" t="s">
        <v>81</v>
      </c>
      <c r="I21" s="24">
        <v>127.48</v>
      </c>
      <c r="J21" s="25">
        <v>162.34</v>
      </c>
      <c r="K21" s="25">
        <f t="shared" si="0"/>
        <v>289.82</v>
      </c>
    </row>
    <row r="22" spans="1:11" ht="34.5" customHeight="1">
      <c r="A22" s="16">
        <v>20</v>
      </c>
      <c r="B22" s="17" t="s">
        <v>82</v>
      </c>
      <c r="C22" s="14" t="s">
        <v>62</v>
      </c>
      <c r="D22" s="15" t="s">
        <v>42</v>
      </c>
      <c r="E22" s="18" t="s">
        <v>83</v>
      </c>
      <c r="F22" s="19" t="s">
        <v>33</v>
      </c>
      <c r="G22" s="20" t="s">
        <v>84</v>
      </c>
      <c r="H22" s="21" t="s">
        <v>45</v>
      </c>
      <c r="I22" s="24">
        <v>128.45</v>
      </c>
      <c r="J22" s="25">
        <v>160.92</v>
      </c>
      <c r="K22" s="25">
        <f t="shared" si="0"/>
        <v>289.37</v>
      </c>
    </row>
    <row r="23" spans="1:11" ht="34.5" customHeight="1">
      <c r="A23" s="16">
        <v>21</v>
      </c>
      <c r="B23" s="17" t="s">
        <v>85</v>
      </c>
      <c r="C23" s="14" t="s">
        <v>62</v>
      </c>
      <c r="D23" s="15" t="s">
        <v>86</v>
      </c>
      <c r="E23" s="18" t="s">
        <v>87</v>
      </c>
      <c r="F23" s="19" t="s">
        <v>33</v>
      </c>
      <c r="G23" s="20" t="s">
        <v>88</v>
      </c>
      <c r="H23" s="21" t="s">
        <v>89</v>
      </c>
      <c r="I23" s="24">
        <v>136.99</v>
      </c>
      <c r="J23" s="25">
        <v>160.68</v>
      </c>
      <c r="K23" s="25">
        <f>I:I+J:J</f>
        <v>297.67</v>
      </c>
    </row>
    <row r="24" spans="1:11" ht="34.5" customHeight="1">
      <c r="A24" s="16">
        <v>22</v>
      </c>
      <c r="B24" s="17" t="s">
        <v>90</v>
      </c>
      <c r="C24" s="14" t="s">
        <v>62</v>
      </c>
      <c r="D24" s="15" t="s">
        <v>46</v>
      </c>
      <c r="E24" s="18" t="s">
        <v>91</v>
      </c>
      <c r="F24" s="19" t="s">
        <v>33</v>
      </c>
      <c r="G24" s="20" t="s">
        <v>92</v>
      </c>
      <c r="H24" s="21" t="s">
        <v>93</v>
      </c>
      <c r="I24" s="24">
        <v>137.5</v>
      </c>
      <c r="J24" s="25">
        <v>163.76</v>
      </c>
      <c r="K24" s="25">
        <f>I:I+J:J</f>
        <v>301.26</v>
      </c>
    </row>
    <row r="25" spans="1:11" ht="34.5" customHeight="1">
      <c r="A25" s="16">
        <v>23</v>
      </c>
      <c r="B25" s="17" t="s">
        <v>90</v>
      </c>
      <c r="C25" s="14" t="s">
        <v>62</v>
      </c>
      <c r="D25" s="15" t="s">
        <v>46</v>
      </c>
      <c r="E25" s="18" t="s">
        <v>94</v>
      </c>
      <c r="F25" s="19" t="s">
        <v>15</v>
      </c>
      <c r="G25" s="20" t="s">
        <v>95</v>
      </c>
      <c r="H25" s="21" t="s">
        <v>96</v>
      </c>
      <c r="I25" s="24">
        <v>137.84</v>
      </c>
      <c r="J25" s="25">
        <v>160.4</v>
      </c>
      <c r="K25" s="25">
        <f>I:I+J:J</f>
        <v>298.24</v>
      </c>
    </row>
    <row r="26" spans="1:11" ht="34.5" customHeight="1">
      <c r="A26" s="16">
        <v>24</v>
      </c>
      <c r="B26" s="17" t="s">
        <v>97</v>
      </c>
      <c r="C26" s="14" t="s">
        <v>62</v>
      </c>
      <c r="D26" s="15" t="s">
        <v>46</v>
      </c>
      <c r="E26" s="18" t="s">
        <v>98</v>
      </c>
      <c r="F26" s="19" t="s">
        <v>15</v>
      </c>
      <c r="G26" s="42" t="s">
        <v>99</v>
      </c>
      <c r="H26" s="21" t="s">
        <v>100</v>
      </c>
      <c r="I26" s="24">
        <v>139.66</v>
      </c>
      <c r="J26" s="25">
        <v>161.4</v>
      </c>
      <c r="K26" s="25">
        <f>I:I+J:J</f>
        <v>301.06</v>
      </c>
    </row>
    <row r="27" spans="1:11" ht="34.5" customHeight="1">
      <c r="A27" s="16">
        <v>25</v>
      </c>
      <c r="B27" s="17" t="s">
        <v>101</v>
      </c>
      <c r="C27" s="14" t="s">
        <v>102</v>
      </c>
      <c r="D27" s="15" t="s">
        <v>46</v>
      </c>
      <c r="E27" s="18" t="s">
        <v>103</v>
      </c>
      <c r="F27" s="19" t="s">
        <v>15</v>
      </c>
      <c r="G27" s="20" t="s">
        <v>104</v>
      </c>
      <c r="H27" s="21" t="s">
        <v>105</v>
      </c>
      <c r="I27" s="24">
        <v>146.18</v>
      </c>
      <c r="J27" s="25">
        <v>156.7</v>
      </c>
      <c r="K27" s="25">
        <f aca="true" t="shared" si="1" ref="K27:K39">I$1:I$65536+J$1:J$65536</f>
        <v>302.88</v>
      </c>
    </row>
    <row r="28" spans="1:11" ht="34.5" customHeight="1">
      <c r="A28" s="16">
        <v>26</v>
      </c>
      <c r="B28" s="17" t="s">
        <v>106</v>
      </c>
      <c r="C28" s="14" t="s">
        <v>107</v>
      </c>
      <c r="D28" s="15" t="s">
        <v>13</v>
      </c>
      <c r="E28" s="18" t="s">
        <v>108</v>
      </c>
      <c r="F28" s="19" t="s">
        <v>15</v>
      </c>
      <c r="G28" s="20" t="s">
        <v>109</v>
      </c>
      <c r="H28" s="21" t="s">
        <v>110</v>
      </c>
      <c r="I28" s="24">
        <v>143.36</v>
      </c>
      <c r="J28" s="25">
        <v>157.04</v>
      </c>
      <c r="K28" s="25">
        <f t="shared" si="1"/>
        <v>300.4</v>
      </c>
    </row>
    <row r="29" spans="1:11" ht="34.5" customHeight="1">
      <c r="A29" s="16">
        <v>27</v>
      </c>
      <c r="B29" s="17" t="s">
        <v>106</v>
      </c>
      <c r="C29" s="14" t="s">
        <v>107</v>
      </c>
      <c r="D29" s="15" t="s">
        <v>13</v>
      </c>
      <c r="E29" s="18" t="s">
        <v>111</v>
      </c>
      <c r="F29" s="19" t="s">
        <v>15</v>
      </c>
      <c r="G29" s="20" t="s">
        <v>112</v>
      </c>
      <c r="H29" s="21" t="s">
        <v>113</v>
      </c>
      <c r="I29" s="24">
        <v>136.3</v>
      </c>
      <c r="J29" s="25">
        <v>161.36</v>
      </c>
      <c r="K29" s="25">
        <f t="shared" si="1"/>
        <v>297.66</v>
      </c>
    </row>
    <row r="30" spans="1:11" ht="34.5" customHeight="1">
      <c r="A30" s="16">
        <v>28</v>
      </c>
      <c r="B30" s="17" t="s">
        <v>106</v>
      </c>
      <c r="C30" s="14" t="s">
        <v>107</v>
      </c>
      <c r="D30" s="15" t="s">
        <v>13</v>
      </c>
      <c r="E30" s="18" t="s">
        <v>114</v>
      </c>
      <c r="F30" s="19" t="s">
        <v>15</v>
      </c>
      <c r="G30" s="20" t="s">
        <v>115</v>
      </c>
      <c r="H30" s="21" t="s">
        <v>116</v>
      </c>
      <c r="I30" s="24">
        <v>137.26999999999998</v>
      </c>
      <c r="J30" s="25">
        <v>160.02</v>
      </c>
      <c r="K30" s="25">
        <f t="shared" si="1"/>
        <v>297.28999999999996</v>
      </c>
    </row>
    <row r="31" spans="1:11" ht="34.5" customHeight="1">
      <c r="A31" s="16">
        <v>29</v>
      </c>
      <c r="B31" s="17" t="s">
        <v>106</v>
      </c>
      <c r="C31" s="14" t="s">
        <v>107</v>
      </c>
      <c r="D31" s="15" t="s">
        <v>13</v>
      </c>
      <c r="E31" s="18" t="s">
        <v>117</v>
      </c>
      <c r="F31" s="19" t="s">
        <v>15</v>
      </c>
      <c r="G31" s="20" t="s">
        <v>118</v>
      </c>
      <c r="H31" s="21" t="s">
        <v>119</v>
      </c>
      <c r="I31" s="24">
        <v>134.68</v>
      </c>
      <c r="J31" s="25">
        <v>154.48</v>
      </c>
      <c r="K31" s="25">
        <f t="shared" si="1"/>
        <v>289.15999999999997</v>
      </c>
    </row>
    <row r="32" spans="1:11" ht="34.5" customHeight="1">
      <c r="A32" s="16">
        <v>30</v>
      </c>
      <c r="B32" s="17" t="s">
        <v>120</v>
      </c>
      <c r="C32" s="14" t="s">
        <v>107</v>
      </c>
      <c r="D32" s="15" t="s">
        <v>31</v>
      </c>
      <c r="E32" s="18" t="s">
        <v>121</v>
      </c>
      <c r="F32" s="19" t="s">
        <v>33</v>
      </c>
      <c r="G32" s="20" t="s">
        <v>122</v>
      </c>
      <c r="H32" s="21" t="s">
        <v>123</v>
      </c>
      <c r="I32" s="24">
        <v>133.91</v>
      </c>
      <c r="J32" s="25">
        <v>167.02</v>
      </c>
      <c r="K32" s="25">
        <f t="shared" si="1"/>
        <v>300.93</v>
      </c>
    </row>
    <row r="33" spans="1:11" ht="34.5" customHeight="1">
      <c r="A33" s="16">
        <v>31</v>
      </c>
      <c r="B33" s="17" t="s">
        <v>120</v>
      </c>
      <c r="C33" s="14" t="s">
        <v>107</v>
      </c>
      <c r="D33" s="15" t="s">
        <v>31</v>
      </c>
      <c r="E33" s="18" t="s">
        <v>124</v>
      </c>
      <c r="F33" s="19" t="s">
        <v>33</v>
      </c>
      <c r="G33" s="20" t="s">
        <v>125</v>
      </c>
      <c r="H33" s="21" t="s">
        <v>126</v>
      </c>
      <c r="I33" s="24">
        <v>133.56</v>
      </c>
      <c r="J33" s="25">
        <v>164.96</v>
      </c>
      <c r="K33" s="25">
        <f t="shared" si="1"/>
        <v>298.52</v>
      </c>
    </row>
    <row r="34" spans="1:11" ht="34.5" customHeight="1">
      <c r="A34" s="16">
        <v>32</v>
      </c>
      <c r="B34" s="17" t="s">
        <v>120</v>
      </c>
      <c r="C34" s="14" t="s">
        <v>107</v>
      </c>
      <c r="D34" s="15" t="s">
        <v>31</v>
      </c>
      <c r="E34" s="18" t="s">
        <v>127</v>
      </c>
      <c r="F34" s="19" t="s">
        <v>33</v>
      </c>
      <c r="G34" s="20" t="s">
        <v>128</v>
      </c>
      <c r="H34" s="21" t="s">
        <v>129</v>
      </c>
      <c r="I34" s="24">
        <v>130.18</v>
      </c>
      <c r="J34" s="25">
        <v>164.42</v>
      </c>
      <c r="K34" s="25">
        <f t="shared" si="1"/>
        <v>294.6</v>
      </c>
    </row>
    <row r="35" spans="1:11" ht="34.5" customHeight="1">
      <c r="A35" s="16">
        <v>33</v>
      </c>
      <c r="B35" s="17" t="s">
        <v>120</v>
      </c>
      <c r="C35" s="14" t="s">
        <v>107</v>
      </c>
      <c r="D35" s="15" t="s">
        <v>31</v>
      </c>
      <c r="E35" s="18" t="s">
        <v>130</v>
      </c>
      <c r="F35" s="19" t="s">
        <v>33</v>
      </c>
      <c r="G35" s="20" t="s">
        <v>131</v>
      </c>
      <c r="H35" s="21" t="s">
        <v>132</v>
      </c>
      <c r="I35" s="24">
        <v>135.51</v>
      </c>
      <c r="J35" s="25">
        <v>158.8</v>
      </c>
      <c r="K35" s="25">
        <f t="shared" si="1"/>
        <v>294.31</v>
      </c>
    </row>
    <row r="36" spans="1:11" ht="34.5" customHeight="1">
      <c r="A36" s="16">
        <v>34</v>
      </c>
      <c r="B36" s="17" t="s">
        <v>133</v>
      </c>
      <c r="C36" s="14" t="s">
        <v>107</v>
      </c>
      <c r="D36" s="15" t="s">
        <v>46</v>
      </c>
      <c r="E36" s="18" t="s">
        <v>134</v>
      </c>
      <c r="F36" s="19" t="s">
        <v>15</v>
      </c>
      <c r="G36" s="20" t="s">
        <v>135</v>
      </c>
      <c r="H36" s="21" t="s">
        <v>136</v>
      </c>
      <c r="I36" s="24">
        <v>144.54000000000002</v>
      </c>
      <c r="J36" s="25">
        <v>158.76</v>
      </c>
      <c r="K36" s="25">
        <f t="shared" si="1"/>
        <v>303.3</v>
      </c>
    </row>
    <row r="37" spans="1:11" ht="34.5" customHeight="1">
      <c r="A37" s="16">
        <v>35</v>
      </c>
      <c r="B37" s="17" t="s">
        <v>137</v>
      </c>
      <c r="C37" s="14" t="s">
        <v>138</v>
      </c>
      <c r="D37" s="15" t="s">
        <v>13</v>
      </c>
      <c r="E37" s="18" t="s">
        <v>139</v>
      </c>
      <c r="F37" s="19" t="s">
        <v>15</v>
      </c>
      <c r="G37" s="20" t="s">
        <v>140</v>
      </c>
      <c r="H37" s="21" t="s">
        <v>119</v>
      </c>
      <c r="I37" s="24">
        <v>138.24</v>
      </c>
      <c r="J37" s="25">
        <v>155.66</v>
      </c>
      <c r="K37" s="25">
        <f>I:I+J:J</f>
        <v>293.9</v>
      </c>
    </row>
    <row r="38" spans="1:11" ht="34.5" customHeight="1">
      <c r="A38" s="16">
        <v>36</v>
      </c>
      <c r="B38" s="17" t="s">
        <v>137</v>
      </c>
      <c r="C38" s="14" t="s">
        <v>138</v>
      </c>
      <c r="D38" s="15" t="s">
        <v>13</v>
      </c>
      <c r="E38" s="18" t="s">
        <v>141</v>
      </c>
      <c r="F38" s="19" t="s">
        <v>15</v>
      </c>
      <c r="G38" s="20" t="s">
        <v>142</v>
      </c>
      <c r="H38" s="21" t="s">
        <v>119</v>
      </c>
      <c r="I38" s="24">
        <v>132.18</v>
      </c>
      <c r="J38" s="25">
        <v>157.24</v>
      </c>
      <c r="K38" s="25">
        <f>I:I+J:J</f>
        <v>289.42</v>
      </c>
    </row>
    <row r="39" spans="1:11" ht="34.5" customHeight="1">
      <c r="A39" s="16">
        <v>37</v>
      </c>
      <c r="B39" s="17" t="s">
        <v>143</v>
      </c>
      <c r="C39" s="14" t="s">
        <v>138</v>
      </c>
      <c r="D39" s="15" t="s">
        <v>31</v>
      </c>
      <c r="E39" s="18" t="s">
        <v>144</v>
      </c>
      <c r="F39" s="19" t="s">
        <v>33</v>
      </c>
      <c r="G39" s="20" t="s">
        <v>145</v>
      </c>
      <c r="H39" s="21" t="s">
        <v>146</v>
      </c>
      <c r="I39" s="24">
        <v>134.01999999999998</v>
      </c>
      <c r="J39" s="25">
        <v>167.54</v>
      </c>
      <c r="K39" s="25">
        <f>I:I+J:J</f>
        <v>301.55999999999995</v>
      </c>
    </row>
    <row r="40" spans="1:11" ht="34.5" customHeight="1">
      <c r="A40" s="16">
        <v>38</v>
      </c>
      <c r="B40" s="17" t="s">
        <v>143</v>
      </c>
      <c r="C40" s="14" t="s">
        <v>138</v>
      </c>
      <c r="D40" s="15" t="s">
        <v>31</v>
      </c>
      <c r="E40" s="18" t="s">
        <v>147</v>
      </c>
      <c r="F40" s="19" t="s">
        <v>33</v>
      </c>
      <c r="G40" s="20" t="s">
        <v>148</v>
      </c>
      <c r="H40" s="21" t="s">
        <v>149</v>
      </c>
      <c r="I40" s="24">
        <v>128.36</v>
      </c>
      <c r="J40" s="25">
        <v>162.56</v>
      </c>
      <c r="K40" s="25">
        <f aca="true" t="shared" si="2" ref="K40:K53">I$1:I$65536+J$1:J$65536</f>
        <v>290.92</v>
      </c>
    </row>
    <row r="41" spans="1:11" ht="34.5" customHeight="1">
      <c r="A41" s="16">
        <v>39</v>
      </c>
      <c r="B41" s="17" t="s">
        <v>150</v>
      </c>
      <c r="C41" s="14" t="s">
        <v>151</v>
      </c>
      <c r="D41" s="15" t="s">
        <v>13</v>
      </c>
      <c r="E41" s="18" t="s">
        <v>152</v>
      </c>
      <c r="F41" s="19" t="s">
        <v>15</v>
      </c>
      <c r="G41" s="20" t="s">
        <v>153</v>
      </c>
      <c r="H41" s="21" t="s">
        <v>154</v>
      </c>
      <c r="I41" s="24">
        <v>141.23000000000002</v>
      </c>
      <c r="J41" s="25">
        <v>157.28</v>
      </c>
      <c r="K41" s="25">
        <f t="shared" si="2"/>
        <v>298.51</v>
      </c>
    </row>
    <row r="42" spans="1:11" ht="34.5" customHeight="1">
      <c r="A42" s="16">
        <v>40</v>
      </c>
      <c r="B42" s="17" t="s">
        <v>150</v>
      </c>
      <c r="C42" s="14" t="s">
        <v>151</v>
      </c>
      <c r="D42" s="15" t="s">
        <v>13</v>
      </c>
      <c r="E42" s="18" t="s">
        <v>155</v>
      </c>
      <c r="F42" s="19" t="s">
        <v>15</v>
      </c>
      <c r="G42" s="20" t="s">
        <v>156</v>
      </c>
      <c r="H42" s="21" t="s">
        <v>157</v>
      </c>
      <c r="I42" s="24">
        <v>135</v>
      </c>
      <c r="J42" s="25">
        <v>157.28</v>
      </c>
      <c r="K42" s="25">
        <f t="shared" si="2"/>
        <v>292.28</v>
      </c>
    </row>
    <row r="43" spans="1:11" ht="34.5" customHeight="1">
      <c r="A43" s="16">
        <v>41</v>
      </c>
      <c r="B43" s="17" t="s">
        <v>150</v>
      </c>
      <c r="C43" s="14" t="s">
        <v>151</v>
      </c>
      <c r="D43" s="15" t="s">
        <v>13</v>
      </c>
      <c r="E43" s="18" t="s">
        <v>158</v>
      </c>
      <c r="F43" s="19" t="s">
        <v>15</v>
      </c>
      <c r="G43" s="20" t="s">
        <v>159</v>
      </c>
      <c r="H43" s="21" t="s">
        <v>160</v>
      </c>
      <c r="I43" s="24">
        <v>131.49</v>
      </c>
      <c r="J43" s="25">
        <v>160.4</v>
      </c>
      <c r="K43" s="25">
        <f t="shared" si="2"/>
        <v>291.89</v>
      </c>
    </row>
    <row r="44" spans="1:11" ht="34.5" customHeight="1">
      <c r="A44" s="16">
        <v>42</v>
      </c>
      <c r="B44" s="17" t="s">
        <v>161</v>
      </c>
      <c r="C44" s="14" t="s">
        <v>151</v>
      </c>
      <c r="D44" s="15" t="s">
        <v>31</v>
      </c>
      <c r="E44" s="18" t="s">
        <v>162</v>
      </c>
      <c r="F44" s="19" t="s">
        <v>33</v>
      </c>
      <c r="G44" s="20" t="s">
        <v>163</v>
      </c>
      <c r="H44" s="21" t="s">
        <v>164</v>
      </c>
      <c r="I44" s="24">
        <v>129.19</v>
      </c>
      <c r="J44" s="25">
        <v>172.6</v>
      </c>
      <c r="K44" s="25">
        <f t="shared" si="2"/>
        <v>301.78999999999996</v>
      </c>
    </row>
    <row r="45" spans="1:11" ht="34.5" customHeight="1">
      <c r="A45" s="16">
        <v>43</v>
      </c>
      <c r="B45" s="17" t="s">
        <v>161</v>
      </c>
      <c r="C45" s="14" t="s">
        <v>151</v>
      </c>
      <c r="D45" s="15" t="s">
        <v>31</v>
      </c>
      <c r="E45" s="18" t="s">
        <v>165</v>
      </c>
      <c r="F45" s="19" t="s">
        <v>33</v>
      </c>
      <c r="G45" s="20" t="s">
        <v>166</v>
      </c>
      <c r="H45" s="21" t="s">
        <v>167</v>
      </c>
      <c r="I45" s="24">
        <v>136.2</v>
      </c>
      <c r="J45" s="25">
        <v>161.18</v>
      </c>
      <c r="K45" s="25">
        <f t="shared" si="2"/>
        <v>297.38</v>
      </c>
    </row>
    <row r="46" spans="1:11" ht="34.5" customHeight="1">
      <c r="A46" s="16">
        <v>44</v>
      </c>
      <c r="B46" s="17" t="s">
        <v>161</v>
      </c>
      <c r="C46" s="14" t="s">
        <v>151</v>
      </c>
      <c r="D46" s="15" t="s">
        <v>31</v>
      </c>
      <c r="E46" s="18" t="s">
        <v>168</v>
      </c>
      <c r="F46" s="19" t="s">
        <v>33</v>
      </c>
      <c r="G46" s="20" t="s">
        <v>169</v>
      </c>
      <c r="H46" s="21" t="s">
        <v>170</v>
      </c>
      <c r="I46" s="24">
        <v>130.35</v>
      </c>
      <c r="J46" s="25">
        <v>165.86</v>
      </c>
      <c r="K46" s="25">
        <f t="shared" si="2"/>
        <v>296.21000000000004</v>
      </c>
    </row>
    <row r="47" spans="1:11" ht="34.5" customHeight="1">
      <c r="A47" s="16">
        <v>45</v>
      </c>
      <c r="B47" s="17" t="s">
        <v>171</v>
      </c>
      <c r="C47" s="14" t="s">
        <v>151</v>
      </c>
      <c r="D47" s="15" t="s">
        <v>42</v>
      </c>
      <c r="E47" s="18" t="s">
        <v>172</v>
      </c>
      <c r="F47" s="19" t="s">
        <v>15</v>
      </c>
      <c r="G47" s="20" t="s">
        <v>173</v>
      </c>
      <c r="H47" s="21" t="s">
        <v>174</v>
      </c>
      <c r="I47" s="24">
        <v>130.35</v>
      </c>
      <c r="J47" s="25">
        <v>162.72</v>
      </c>
      <c r="K47" s="25">
        <f t="shared" si="2"/>
        <v>293.07</v>
      </c>
    </row>
    <row r="48" spans="1:11" ht="34.5" customHeight="1">
      <c r="A48" s="16">
        <v>46</v>
      </c>
      <c r="B48" s="17" t="s">
        <v>175</v>
      </c>
      <c r="C48" s="14" t="s">
        <v>151</v>
      </c>
      <c r="D48" s="15" t="s">
        <v>46</v>
      </c>
      <c r="E48" s="18" t="s">
        <v>176</v>
      </c>
      <c r="F48" s="19" t="s">
        <v>15</v>
      </c>
      <c r="G48" s="20" t="s">
        <v>177</v>
      </c>
      <c r="H48" s="21" t="s">
        <v>178</v>
      </c>
      <c r="I48" s="24">
        <v>141.34</v>
      </c>
      <c r="J48" s="25">
        <v>169.56</v>
      </c>
      <c r="K48" s="25">
        <f t="shared" si="2"/>
        <v>310.9</v>
      </c>
    </row>
    <row r="49" spans="1:11" ht="34.5" customHeight="1">
      <c r="A49" s="16">
        <v>47</v>
      </c>
      <c r="B49" s="17" t="s">
        <v>179</v>
      </c>
      <c r="C49" s="14" t="s">
        <v>151</v>
      </c>
      <c r="D49" s="15" t="s">
        <v>46</v>
      </c>
      <c r="E49" s="18" t="s">
        <v>180</v>
      </c>
      <c r="F49" s="19" t="s">
        <v>33</v>
      </c>
      <c r="G49" s="20" t="s">
        <v>181</v>
      </c>
      <c r="H49" s="21" t="s">
        <v>182</v>
      </c>
      <c r="I49" s="24">
        <v>139.63</v>
      </c>
      <c r="J49" s="25">
        <v>170.18</v>
      </c>
      <c r="K49" s="25">
        <f t="shared" si="2"/>
        <v>309.81</v>
      </c>
    </row>
    <row r="50" spans="1:11" ht="34.5" customHeight="1">
      <c r="A50" s="16">
        <v>48</v>
      </c>
      <c r="B50" s="17" t="s">
        <v>183</v>
      </c>
      <c r="C50" s="14" t="s">
        <v>184</v>
      </c>
      <c r="D50" s="15" t="s">
        <v>13</v>
      </c>
      <c r="E50" s="18" t="s">
        <v>185</v>
      </c>
      <c r="F50" s="19" t="s">
        <v>15</v>
      </c>
      <c r="G50" s="20" t="s">
        <v>186</v>
      </c>
      <c r="H50" s="21" t="s">
        <v>187</v>
      </c>
      <c r="I50" s="24">
        <v>131.35</v>
      </c>
      <c r="J50" s="25">
        <v>156.98</v>
      </c>
      <c r="K50" s="25">
        <f t="shared" si="2"/>
        <v>288.33</v>
      </c>
    </row>
    <row r="51" spans="1:11" ht="34.5" customHeight="1">
      <c r="A51" s="16">
        <v>49</v>
      </c>
      <c r="B51" s="17" t="s">
        <v>188</v>
      </c>
      <c r="C51" s="14" t="s">
        <v>184</v>
      </c>
      <c r="D51" s="15" t="s">
        <v>31</v>
      </c>
      <c r="E51" s="18" t="s">
        <v>189</v>
      </c>
      <c r="F51" s="19" t="s">
        <v>33</v>
      </c>
      <c r="G51" s="20" t="s">
        <v>190</v>
      </c>
      <c r="H51" s="21" t="s">
        <v>191</v>
      </c>
      <c r="I51" s="24">
        <v>128.20999999999998</v>
      </c>
      <c r="J51" s="25">
        <v>164.26</v>
      </c>
      <c r="K51" s="25">
        <f t="shared" si="2"/>
        <v>292.46999999999997</v>
      </c>
    </row>
    <row r="52" spans="1:11" ht="34.5" customHeight="1">
      <c r="A52" s="16">
        <v>50</v>
      </c>
      <c r="B52" s="17" t="s">
        <v>192</v>
      </c>
      <c r="C52" s="14" t="s">
        <v>184</v>
      </c>
      <c r="D52" s="15" t="s">
        <v>46</v>
      </c>
      <c r="E52" s="18" t="s">
        <v>193</v>
      </c>
      <c r="F52" s="19" t="s">
        <v>33</v>
      </c>
      <c r="G52" s="20" t="s">
        <v>194</v>
      </c>
      <c r="H52" s="21" t="s">
        <v>195</v>
      </c>
      <c r="I52" s="24">
        <v>137.31</v>
      </c>
      <c r="J52" s="25">
        <v>171.34</v>
      </c>
      <c r="K52" s="25">
        <f t="shared" si="2"/>
        <v>308.65</v>
      </c>
    </row>
    <row r="53" spans="1:11" ht="34.5" customHeight="1">
      <c r="A53" s="16">
        <v>51</v>
      </c>
      <c r="B53" s="17" t="s">
        <v>196</v>
      </c>
      <c r="C53" s="14" t="s">
        <v>197</v>
      </c>
      <c r="D53" s="15" t="s">
        <v>13</v>
      </c>
      <c r="E53" s="18" t="s">
        <v>198</v>
      </c>
      <c r="F53" s="19" t="s">
        <v>33</v>
      </c>
      <c r="G53" s="20" t="s">
        <v>199</v>
      </c>
      <c r="H53" s="21" t="s">
        <v>132</v>
      </c>
      <c r="I53" s="24">
        <v>136.45999999999998</v>
      </c>
      <c r="J53" s="25">
        <v>156.24</v>
      </c>
      <c r="K53" s="25">
        <f t="shared" si="2"/>
        <v>292.7</v>
      </c>
    </row>
    <row r="54" spans="1:11" ht="34.5" customHeight="1">
      <c r="A54" s="16">
        <v>52</v>
      </c>
      <c r="B54" s="17" t="s">
        <v>200</v>
      </c>
      <c r="C54" s="14" t="s">
        <v>201</v>
      </c>
      <c r="D54" s="15" t="s">
        <v>202</v>
      </c>
      <c r="E54" s="18" t="s">
        <v>203</v>
      </c>
      <c r="F54" s="19" t="s">
        <v>33</v>
      </c>
      <c r="G54" s="20" t="s">
        <v>204</v>
      </c>
      <c r="H54" s="21" t="s">
        <v>205</v>
      </c>
      <c r="I54" s="24">
        <v>132.71</v>
      </c>
      <c r="J54" s="25">
        <v>165.26</v>
      </c>
      <c r="K54" s="25">
        <f aca="true" t="shared" si="3" ref="K54:K63">SUM(H54:J54)</f>
        <v>297.97</v>
      </c>
    </row>
    <row r="55" spans="1:11" ht="34.5" customHeight="1">
      <c r="A55" s="16">
        <v>53</v>
      </c>
      <c r="B55" s="17" t="s">
        <v>206</v>
      </c>
      <c r="C55" s="14" t="s">
        <v>201</v>
      </c>
      <c r="D55" s="15" t="s">
        <v>207</v>
      </c>
      <c r="E55" s="18" t="s">
        <v>208</v>
      </c>
      <c r="F55" s="19" t="s">
        <v>15</v>
      </c>
      <c r="G55" s="20" t="s">
        <v>209</v>
      </c>
      <c r="H55" s="21" t="s">
        <v>210</v>
      </c>
      <c r="I55" s="24">
        <v>140.91</v>
      </c>
      <c r="J55" s="25">
        <v>169.76</v>
      </c>
      <c r="K55" s="25">
        <f t="shared" si="3"/>
        <v>310.66999999999996</v>
      </c>
    </row>
    <row r="56" spans="1:11" ht="34.5" customHeight="1">
      <c r="A56" s="16">
        <v>54</v>
      </c>
      <c r="B56" s="17" t="s">
        <v>211</v>
      </c>
      <c r="C56" s="14" t="s">
        <v>201</v>
      </c>
      <c r="D56" s="15" t="s">
        <v>207</v>
      </c>
      <c r="E56" s="18" t="s">
        <v>212</v>
      </c>
      <c r="F56" s="19" t="s">
        <v>15</v>
      </c>
      <c r="G56" s="20" t="s">
        <v>213</v>
      </c>
      <c r="H56" s="21" t="s">
        <v>214</v>
      </c>
      <c r="I56" s="24">
        <v>149.54</v>
      </c>
      <c r="J56" s="25">
        <v>166.52</v>
      </c>
      <c r="K56" s="25">
        <f t="shared" si="3"/>
        <v>316.06</v>
      </c>
    </row>
    <row r="57" spans="1:11" ht="34.5" customHeight="1">
      <c r="A57" s="16">
        <v>55</v>
      </c>
      <c r="B57" s="17" t="s">
        <v>215</v>
      </c>
      <c r="C57" s="14" t="s">
        <v>201</v>
      </c>
      <c r="D57" s="15" t="s">
        <v>207</v>
      </c>
      <c r="E57" s="18" t="s">
        <v>216</v>
      </c>
      <c r="F57" s="19" t="s">
        <v>33</v>
      </c>
      <c r="G57" s="20" t="s">
        <v>217</v>
      </c>
      <c r="H57" s="21" t="s">
        <v>218</v>
      </c>
      <c r="I57" s="24">
        <v>147.65</v>
      </c>
      <c r="J57" s="25">
        <v>164.96</v>
      </c>
      <c r="K57" s="25">
        <f t="shared" si="3"/>
        <v>312.61</v>
      </c>
    </row>
    <row r="58" spans="1:11" ht="34.5" customHeight="1">
      <c r="A58" s="16">
        <v>56</v>
      </c>
      <c r="B58" s="17" t="s">
        <v>219</v>
      </c>
      <c r="C58" s="14" t="s">
        <v>220</v>
      </c>
      <c r="D58" s="15" t="s">
        <v>221</v>
      </c>
      <c r="E58" s="18" t="s">
        <v>222</v>
      </c>
      <c r="F58" s="19" t="s">
        <v>15</v>
      </c>
      <c r="G58" s="20" t="s">
        <v>223</v>
      </c>
      <c r="H58" s="21" t="s">
        <v>224</v>
      </c>
      <c r="I58" s="24">
        <v>130.38</v>
      </c>
      <c r="J58" s="25">
        <v>161.1</v>
      </c>
      <c r="K58" s="25">
        <f t="shared" si="3"/>
        <v>291.48</v>
      </c>
    </row>
    <row r="59" spans="1:11" ht="34.5" customHeight="1">
      <c r="A59" s="16">
        <v>57</v>
      </c>
      <c r="B59" s="17" t="s">
        <v>219</v>
      </c>
      <c r="C59" s="14" t="s">
        <v>220</v>
      </c>
      <c r="D59" s="15" t="s">
        <v>221</v>
      </c>
      <c r="E59" s="18" t="s">
        <v>225</v>
      </c>
      <c r="F59" s="19" t="s">
        <v>15</v>
      </c>
      <c r="G59" s="20" t="s">
        <v>226</v>
      </c>
      <c r="H59" s="21" t="s">
        <v>227</v>
      </c>
      <c r="I59" s="24">
        <v>127.23</v>
      </c>
      <c r="J59" s="25">
        <v>160.76</v>
      </c>
      <c r="K59" s="25">
        <f t="shared" si="3"/>
        <v>287.99</v>
      </c>
    </row>
    <row r="60" spans="1:11" ht="34.5" customHeight="1">
      <c r="A60" s="16">
        <v>58</v>
      </c>
      <c r="B60" s="17" t="s">
        <v>228</v>
      </c>
      <c r="C60" s="14" t="s">
        <v>220</v>
      </c>
      <c r="D60" s="15" t="s">
        <v>202</v>
      </c>
      <c r="E60" s="18" t="s">
        <v>229</v>
      </c>
      <c r="F60" s="19" t="s">
        <v>33</v>
      </c>
      <c r="G60" s="20" t="s">
        <v>230</v>
      </c>
      <c r="H60" s="21" t="s">
        <v>231</v>
      </c>
      <c r="I60" s="24">
        <v>125.83</v>
      </c>
      <c r="J60" s="25">
        <v>167.44</v>
      </c>
      <c r="K60" s="25">
        <f t="shared" si="3"/>
        <v>293.27</v>
      </c>
    </row>
    <row r="61" spans="1:11" ht="34.5" customHeight="1">
      <c r="A61" s="16">
        <v>59</v>
      </c>
      <c r="B61" s="17" t="s">
        <v>228</v>
      </c>
      <c r="C61" s="14" t="s">
        <v>220</v>
      </c>
      <c r="D61" s="15" t="s">
        <v>202</v>
      </c>
      <c r="E61" s="18" t="s">
        <v>232</v>
      </c>
      <c r="F61" s="19" t="s">
        <v>33</v>
      </c>
      <c r="G61" s="20" t="s">
        <v>233</v>
      </c>
      <c r="H61" s="21" t="s">
        <v>234</v>
      </c>
      <c r="I61" s="24">
        <v>124.81</v>
      </c>
      <c r="J61" s="25">
        <v>166.76</v>
      </c>
      <c r="K61" s="25">
        <f t="shared" si="3"/>
        <v>291.57</v>
      </c>
    </row>
    <row r="62" spans="1:11" ht="34.5" customHeight="1">
      <c r="A62" s="16">
        <v>60</v>
      </c>
      <c r="B62" s="17" t="s">
        <v>235</v>
      </c>
      <c r="C62" s="14" t="s">
        <v>236</v>
      </c>
      <c r="D62" s="15" t="s">
        <v>221</v>
      </c>
      <c r="E62" s="18" t="s">
        <v>237</v>
      </c>
      <c r="F62" s="19" t="s">
        <v>15</v>
      </c>
      <c r="G62" s="20" t="s">
        <v>238</v>
      </c>
      <c r="H62" s="21" t="s">
        <v>239</v>
      </c>
      <c r="I62" s="24">
        <v>127.85</v>
      </c>
      <c r="J62" s="25">
        <v>154.34</v>
      </c>
      <c r="K62" s="25">
        <f t="shared" si="3"/>
        <v>282.19</v>
      </c>
    </row>
    <row r="63" spans="1:11" s="3" customFormat="1" ht="34.5" customHeight="1">
      <c r="A63" s="16">
        <v>61</v>
      </c>
      <c r="B63" s="17" t="s">
        <v>240</v>
      </c>
      <c r="C63" s="14" t="s">
        <v>236</v>
      </c>
      <c r="D63" s="15" t="s">
        <v>202</v>
      </c>
      <c r="E63" s="18" t="s">
        <v>241</v>
      </c>
      <c r="F63" s="19" t="s">
        <v>33</v>
      </c>
      <c r="G63" s="20" t="s">
        <v>242</v>
      </c>
      <c r="H63" s="22" t="s">
        <v>243</v>
      </c>
      <c r="I63" s="24">
        <v>116.55</v>
      </c>
      <c r="J63" s="25">
        <v>157.42</v>
      </c>
      <c r="K63" s="25">
        <f aca="true" t="shared" si="4" ref="K63:K72">SUM(H63:J63)</f>
        <v>273.96999999999997</v>
      </c>
    </row>
    <row r="64" spans="1:11" s="3" customFormat="1" ht="34.5" customHeight="1">
      <c r="A64" s="16">
        <v>62</v>
      </c>
      <c r="B64" s="17" t="s">
        <v>244</v>
      </c>
      <c r="C64" s="14" t="s">
        <v>236</v>
      </c>
      <c r="D64" s="15" t="s">
        <v>207</v>
      </c>
      <c r="E64" s="18" t="s">
        <v>245</v>
      </c>
      <c r="F64" s="19" t="s">
        <v>15</v>
      </c>
      <c r="G64" s="20" t="s">
        <v>246</v>
      </c>
      <c r="H64" s="21" t="s">
        <v>247</v>
      </c>
      <c r="I64" s="24">
        <v>134.38</v>
      </c>
      <c r="J64" s="25">
        <v>162.5</v>
      </c>
      <c r="K64" s="25">
        <f t="shared" si="4"/>
        <v>296.88</v>
      </c>
    </row>
    <row r="65" spans="1:11" s="3" customFormat="1" ht="34.5" customHeight="1">
      <c r="A65" s="16">
        <v>63</v>
      </c>
      <c r="B65" s="17" t="s">
        <v>248</v>
      </c>
      <c r="C65" s="14" t="s">
        <v>249</v>
      </c>
      <c r="D65" s="15" t="s">
        <v>221</v>
      </c>
      <c r="E65" s="18" t="s">
        <v>250</v>
      </c>
      <c r="F65" s="19" t="s">
        <v>33</v>
      </c>
      <c r="G65" s="20" t="s">
        <v>251</v>
      </c>
      <c r="H65" s="21" t="s">
        <v>252</v>
      </c>
      <c r="I65" s="24">
        <v>125.6</v>
      </c>
      <c r="J65" s="25">
        <v>154.72</v>
      </c>
      <c r="K65" s="25">
        <f t="shared" si="4"/>
        <v>280.32</v>
      </c>
    </row>
    <row r="66" spans="1:11" s="3" customFormat="1" ht="34.5" customHeight="1">
      <c r="A66" s="16">
        <v>64</v>
      </c>
      <c r="B66" s="17" t="s">
        <v>253</v>
      </c>
      <c r="C66" s="14" t="s">
        <v>254</v>
      </c>
      <c r="D66" s="15" t="s">
        <v>221</v>
      </c>
      <c r="E66" s="18" t="s">
        <v>255</v>
      </c>
      <c r="F66" s="19" t="s">
        <v>33</v>
      </c>
      <c r="G66" s="20" t="s">
        <v>256</v>
      </c>
      <c r="H66" s="21" t="s">
        <v>257</v>
      </c>
      <c r="I66" s="24">
        <v>133.23</v>
      </c>
      <c r="J66" s="25">
        <v>161.72</v>
      </c>
      <c r="K66" s="25">
        <f t="shared" si="4"/>
        <v>294.95</v>
      </c>
    </row>
    <row r="67" spans="1:11" s="3" customFormat="1" ht="34.5" customHeight="1">
      <c r="A67" s="16">
        <v>65</v>
      </c>
      <c r="B67" s="17" t="s">
        <v>258</v>
      </c>
      <c r="C67" s="14" t="s">
        <v>254</v>
      </c>
      <c r="D67" s="15" t="s">
        <v>202</v>
      </c>
      <c r="E67" s="18" t="s">
        <v>259</v>
      </c>
      <c r="F67" s="19" t="s">
        <v>33</v>
      </c>
      <c r="G67" s="20" t="s">
        <v>260</v>
      </c>
      <c r="H67" s="21" t="s">
        <v>45</v>
      </c>
      <c r="I67" s="24">
        <v>130.9</v>
      </c>
      <c r="J67" s="25">
        <v>165.16</v>
      </c>
      <c r="K67" s="25">
        <f t="shared" si="4"/>
        <v>296.06</v>
      </c>
    </row>
    <row r="68" spans="1:11" s="3" customFormat="1" ht="34.5" customHeight="1">
      <c r="A68" s="16">
        <v>66</v>
      </c>
      <c r="B68" s="17" t="s">
        <v>261</v>
      </c>
      <c r="C68" s="14" t="s">
        <v>262</v>
      </c>
      <c r="D68" s="15" t="s">
        <v>221</v>
      </c>
      <c r="E68" s="18" t="s">
        <v>263</v>
      </c>
      <c r="F68" s="19" t="s">
        <v>15</v>
      </c>
      <c r="G68" s="20" t="s">
        <v>264</v>
      </c>
      <c r="H68" s="21" t="s">
        <v>265</v>
      </c>
      <c r="I68" s="24">
        <v>127.29</v>
      </c>
      <c r="J68" s="25">
        <v>163.1</v>
      </c>
      <c r="K68" s="25">
        <f t="shared" si="4"/>
        <v>290.39</v>
      </c>
    </row>
    <row r="69" spans="1:11" s="3" customFormat="1" ht="34.5" customHeight="1">
      <c r="A69" s="16">
        <v>67</v>
      </c>
      <c r="B69" s="17" t="s">
        <v>266</v>
      </c>
      <c r="C69" s="14" t="s">
        <v>262</v>
      </c>
      <c r="D69" s="15" t="s">
        <v>202</v>
      </c>
      <c r="E69" s="18" t="s">
        <v>267</v>
      </c>
      <c r="F69" s="19" t="s">
        <v>33</v>
      </c>
      <c r="G69" s="20" t="s">
        <v>268</v>
      </c>
      <c r="H69" s="21" t="s">
        <v>269</v>
      </c>
      <c r="I69" s="24">
        <v>132.13</v>
      </c>
      <c r="J69" s="25">
        <v>168.3</v>
      </c>
      <c r="K69" s="25">
        <f t="shared" si="4"/>
        <v>300.43</v>
      </c>
    </row>
    <row r="70" spans="1:11" s="3" customFormat="1" ht="34.5" customHeight="1">
      <c r="A70" s="16">
        <v>68</v>
      </c>
      <c r="B70" s="17" t="s">
        <v>270</v>
      </c>
      <c r="C70" s="14" t="s">
        <v>262</v>
      </c>
      <c r="D70" s="15" t="s">
        <v>207</v>
      </c>
      <c r="E70" s="18" t="s">
        <v>271</v>
      </c>
      <c r="F70" s="19" t="s">
        <v>33</v>
      </c>
      <c r="G70" s="20" t="s">
        <v>272</v>
      </c>
      <c r="H70" s="21" t="s">
        <v>273</v>
      </c>
      <c r="I70" s="24">
        <v>144.54</v>
      </c>
      <c r="J70" s="25">
        <v>169.1</v>
      </c>
      <c r="K70" s="25">
        <f t="shared" si="4"/>
        <v>313.64</v>
      </c>
    </row>
    <row r="71" spans="1:11" s="3" customFormat="1" ht="34.5" customHeight="1">
      <c r="A71" s="16">
        <v>69</v>
      </c>
      <c r="B71" s="17" t="s">
        <v>274</v>
      </c>
      <c r="C71" s="14" t="s">
        <v>275</v>
      </c>
      <c r="D71" s="15" t="s">
        <v>221</v>
      </c>
      <c r="E71" s="18" t="s">
        <v>276</v>
      </c>
      <c r="F71" s="19" t="s">
        <v>33</v>
      </c>
      <c r="G71" s="20" t="s">
        <v>277</v>
      </c>
      <c r="H71" s="21" t="s">
        <v>278</v>
      </c>
      <c r="I71" s="24">
        <v>144.98</v>
      </c>
      <c r="J71" s="25">
        <v>163.54</v>
      </c>
      <c r="K71" s="25">
        <f t="shared" si="4"/>
        <v>308.52</v>
      </c>
    </row>
    <row r="72" spans="1:11" s="3" customFormat="1" ht="34.5" customHeight="1">
      <c r="A72" s="16">
        <v>70</v>
      </c>
      <c r="B72" s="17" t="s">
        <v>279</v>
      </c>
      <c r="C72" s="14" t="s">
        <v>280</v>
      </c>
      <c r="D72" s="15" t="s">
        <v>221</v>
      </c>
      <c r="E72" s="18" t="s">
        <v>281</v>
      </c>
      <c r="F72" s="19" t="s">
        <v>15</v>
      </c>
      <c r="G72" s="20" t="s">
        <v>282</v>
      </c>
      <c r="H72" s="21" t="s">
        <v>283</v>
      </c>
      <c r="I72" s="24">
        <v>139.32</v>
      </c>
      <c r="J72" s="25">
        <v>166.3</v>
      </c>
      <c r="K72" s="25">
        <f t="shared" si="4"/>
        <v>305.62</v>
      </c>
    </row>
    <row r="73" spans="1:11" ht="15.75">
      <c r="A73" s="28"/>
      <c r="B73" s="28"/>
      <c r="C73" s="29"/>
      <c r="D73" s="28"/>
      <c r="E73" s="30"/>
      <c r="F73" s="28"/>
      <c r="G73" s="31"/>
      <c r="H73" s="32"/>
      <c r="I73" s="39"/>
      <c r="J73" s="40"/>
      <c r="K73" s="41"/>
    </row>
    <row r="74" spans="1:11" ht="15.75">
      <c r="A74" s="28"/>
      <c r="B74" s="28"/>
      <c r="C74" s="29"/>
      <c r="D74" s="28"/>
      <c r="E74" s="30"/>
      <c r="F74" s="28"/>
      <c r="G74" s="31"/>
      <c r="H74" s="33"/>
      <c r="I74" s="28"/>
      <c r="J74" s="28"/>
      <c r="K74" s="28"/>
    </row>
    <row r="75" spans="1:11" ht="15.75">
      <c r="A75" s="28"/>
      <c r="B75" s="28"/>
      <c r="C75" s="29"/>
      <c r="D75" s="28"/>
      <c r="E75" s="30"/>
      <c r="F75" s="28"/>
      <c r="G75" s="31"/>
      <c r="H75" s="33"/>
      <c r="I75" s="28"/>
      <c r="J75" s="28"/>
      <c r="K75" s="28"/>
    </row>
    <row r="76" spans="1:11" ht="15.75">
      <c r="A76" s="28"/>
      <c r="B76" s="28"/>
      <c r="C76" s="29"/>
      <c r="D76" s="28"/>
      <c r="E76" s="30"/>
      <c r="F76" s="28"/>
      <c r="G76" s="31"/>
      <c r="H76" s="33"/>
      <c r="I76" s="28"/>
      <c r="J76" s="28"/>
      <c r="K76" s="28"/>
    </row>
    <row r="77" spans="1:11" ht="15.75">
      <c r="A77" s="28"/>
      <c r="B77" s="28"/>
      <c r="C77" s="29"/>
      <c r="D77" s="28"/>
      <c r="E77" s="30"/>
      <c r="F77" s="28"/>
      <c r="G77" s="31"/>
      <c r="H77" s="33"/>
      <c r="I77" s="28"/>
      <c r="J77" s="28"/>
      <c r="K77" s="28"/>
    </row>
    <row r="78" spans="1:11" ht="15.75">
      <c r="A78" s="28"/>
      <c r="B78" s="28"/>
      <c r="C78" s="29"/>
      <c r="D78" s="28"/>
      <c r="E78" s="30"/>
      <c r="F78" s="28"/>
      <c r="G78" s="31"/>
      <c r="H78" s="33"/>
      <c r="I78" s="28"/>
      <c r="J78" s="28"/>
      <c r="K78" s="28"/>
    </row>
    <row r="79" spans="1:11" ht="15.75">
      <c r="A79" s="28"/>
      <c r="B79" s="28"/>
      <c r="C79" s="29"/>
      <c r="D79" s="28"/>
      <c r="E79" s="30"/>
      <c r="F79" s="28"/>
      <c r="G79" s="31"/>
      <c r="H79" s="33"/>
      <c r="I79" s="28"/>
      <c r="J79" s="28"/>
      <c r="K79" s="28"/>
    </row>
    <row r="80" spans="1:11" ht="15.75">
      <c r="A80" s="28"/>
      <c r="B80" s="28"/>
      <c r="C80" s="29"/>
      <c r="D80" s="28"/>
      <c r="E80" s="30"/>
      <c r="F80" s="28"/>
      <c r="G80" s="31"/>
      <c r="H80" s="33"/>
      <c r="I80" s="28"/>
      <c r="J80" s="28"/>
      <c r="K80" s="28"/>
    </row>
    <row r="81" spans="1:11" ht="15.75">
      <c r="A81" s="28"/>
      <c r="B81" s="28"/>
      <c r="C81" s="29"/>
      <c r="D81" s="28"/>
      <c r="E81" s="30"/>
      <c r="F81" s="28"/>
      <c r="G81" s="31"/>
      <c r="H81" s="33"/>
      <c r="I81" s="28"/>
      <c r="J81" s="28"/>
      <c r="K81" s="28"/>
    </row>
    <row r="82" spans="1:11" ht="15.75">
      <c r="A82" s="28"/>
      <c r="B82" s="28"/>
      <c r="C82" s="29"/>
      <c r="D82" s="28"/>
      <c r="E82" s="30"/>
      <c r="F82" s="28"/>
      <c r="G82" s="31"/>
      <c r="H82" s="33"/>
      <c r="I82" s="28"/>
      <c r="J82" s="28"/>
      <c r="K82" s="28"/>
    </row>
    <row r="83" spans="1:11" ht="15.75">
      <c r="A83" s="28"/>
      <c r="B83" s="28"/>
      <c r="C83" s="29"/>
      <c r="D83" s="28"/>
      <c r="E83" s="30"/>
      <c r="F83" s="28"/>
      <c r="G83" s="31"/>
      <c r="H83" s="33"/>
      <c r="I83" s="28"/>
      <c r="J83" s="28"/>
      <c r="K83" s="28"/>
    </row>
    <row r="84" spans="1:11" ht="15.75">
      <c r="A84" s="28"/>
      <c r="B84" s="28"/>
      <c r="C84" s="29"/>
      <c r="D84" s="28"/>
      <c r="E84" s="30"/>
      <c r="F84" s="28"/>
      <c r="G84" s="31"/>
      <c r="H84" s="33"/>
      <c r="I84" s="28"/>
      <c r="J84" s="28"/>
      <c r="K84" s="28"/>
    </row>
    <row r="85" spans="1:11" ht="15.75">
      <c r="A85" s="28"/>
      <c r="B85" s="28"/>
      <c r="C85" s="29"/>
      <c r="D85" s="28"/>
      <c r="E85" s="30"/>
      <c r="F85" s="28"/>
      <c r="G85" s="31"/>
      <c r="H85" s="33"/>
      <c r="I85" s="28"/>
      <c r="J85" s="28"/>
      <c r="K85" s="28"/>
    </row>
    <row r="86" spans="1:11" ht="15.75">
      <c r="A86" s="28"/>
      <c r="B86" s="28"/>
      <c r="C86" s="29"/>
      <c r="D86" s="28"/>
      <c r="E86" s="30"/>
      <c r="F86" s="28"/>
      <c r="G86" s="31"/>
      <c r="H86" s="33"/>
      <c r="I86" s="28"/>
      <c r="J86" s="28"/>
      <c r="K86" s="28"/>
    </row>
    <row r="87" spans="1:11" ht="15.75">
      <c r="A87" s="28"/>
      <c r="B87" s="28"/>
      <c r="C87" s="29"/>
      <c r="D87" s="28"/>
      <c r="E87" s="30"/>
      <c r="F87" s="28"/>
      <c r="G87" s="31"/>
      <c r="H87" s="33"/>
      <c r="I87" s="28"/>
      <c r="J87" s="28"/>
      <c r="K87" s="28"/>
    </row>
    <row r="88" spans="1:11" ht="15.75">
      <c r="A88" s="28"/>
      <c r="B88" s="28"/>
      <c r="C88" s="29"/>
      <c r="D88" s="28"/>
      <c r="E88" s="30"/>
      <c r="F88" s="28"/>
      <c r="G88" s="31"/>
      <c r="H88" s="33"/>
      <c r="I88" s="28"/>
      <c r="J88" s="28"/>
      <c r="K88" s="28"/>
    </row>
    <row r="89" spans="1:11" ht="15.75">
      <c r="A89" s="28"/>
      <c r="B89" s="28"/>
      <c r="C89" s="29"/>
      <c r="D89" s="28"/>
      <c r="E89" s="30"/>
      <c r="F89" s="28"/>
      <c r="G89" s="31"/>
      <c r="H89" s="33"/>
      <c r="I89" s="28"/>
      <c r="J89" s="28"/>
      <c r="K89" s="28"/>
    </row>
    <row r="90" spans="1:11" ht="15.75">
      <c r="A90" s="28"/>
      <c r="B90" s="28"/>
      <c r="C90" s="29"/>
      <c r="D90" s="28"/>
      <c r="E90" s="30"/>
      <c r="F90" s="28"/>
      <c r="G90" s="31"/>
      <c r="H90" s="33"/>
      <c r="I90" s="28"/>
      <c r="J90" s="28"/>
      <c r="K90" s="28"/>
    </row>
    <row r="91" spans="1:11" ht="15.75">
      <c r="A91" s="28"/>
      <c r="B91" s="28"/>
      <c r="C91" s="29"/>
      <c r="D91" s="28"/>
      <c r="E91" s="30"/>
      <c r="F91" s="28"/>
      <c r="G91" s="31"/>
      <c r="H91" s="33"/>
      <c r="I91" s="28"/>
      <c r="J91" s="28"/>
      <c r="K91" s="28"/>
    </row>
    <row r="92" spans="1:11" ht="15.75">
      <c r="A92" s="28"/>
      <c r="B92" s="28"/>
      <c r="C92" s="29"/>
      <c r="D92" s="28"/>
      <c r="E92" s="30"/>
      <c r="F92" s="28"/>
      <c r="G92" s="31"/>
      <c r="H92" s="33"/>
      <c r="I92" s="28"/>
      <c r="J92" s="28"/>
      <c r="K92" s="28"/>
    </row>
    <row r="93" spans="1:11" ht="15.75">
      <c r="A93" s="34"/>
      <c r="B93" s="34"/>
      <c r="C93" s="35"/>
      <c r="D93" s="34"/>
      <c r="E93" s="36"/>
      <c r="F93" s="34"/>
      <c r="G93" s="37"/>
      <c r="H93" s="38"/>
      <c r="I93" s="34"/>
      <c r="J93" s="34"/>
      <c r="K93" s="34"/>
    </row>
    <row r="94" spans="1:11" ht="15.75">
      <c r="A94" s="34"/>
      <c r="B94" s="34"/>
      <c r="C94" s="35"/>
      <c r="D94" s="34"/>
      <c r="E94" s="36"/>
      <c r="F94" s="34"/>
      <c r="G94" s="37"/>
      <c r="H94" s="38"/>
      <c r="I94" s="34"/>
      <c r="J94" s="34"/>
      <c r="K94" s="34"/>
    </row>
  </sheetData>
  <sheetProtection/>
  <mergeCells count="1">
    <mergeCell ref="A1:K1"/>
  </mergeCells>
  <printOptions horizontalCentered="1"/>
  <pageMargins left="0.2" right="0.2" top="0.59" bottom="0.59" header="0.51" footer="0.2"/>
  <pageSetup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桂志兴</cp:lastModifiedBy>
  <cp:lastPrinted>2017-09-08T09:26:00Z</cp:lastPrinted>
  <dcterms:created xsi:type="dcterms:W3CDTF">2017-06-22T06:03:35Z</dcterms:created>
  <dcterms:modified xsi:type="dcterms:W3CDTF">2019-04-01T09:31:30Z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20</vt:lpwstr>
  </property>
</Properties>
</file>