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65" windowWidth="18210" windowHeight="68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Sheet1!$A$2:$K$174</definedName>
    <definedName name="_xlnm.Print_Titles" localSheetId="0">Sheet1!$2:$2</definedName>
  </definedNames>
  <calcPr calcId="144525"/>
</workbook>
</file>

<file path=xl/calcChain.xml><?xml version="1.0" encoding="utf-8"?>
<calcChain xmlns="http://schemas.openxmlformats.org/spreadsheetml/2006/main">
  <c r="H174" i="1" l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G27" i="1"/>
  <c r="H27" i="1" s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  <c r="H5" i="1"/>
  <c r="G5" i="1"/>
  <c r="H4" i="1"/>
  <c r="G4" i="1"/>
  <c r="H3" i="1"/>
  <c r="G3" i="1"/>
</calcChain>
</file>

<file path=xl/sharedStrings.xml><?xml version="1.0" encoding="utf-8"?>
<sst xmlns="http://schemas.openxmlformats.org/spreadsheetml/2006/main" count="528" uniqueCount="204">
  <si>
    <t>序号</t>
  </si>
  <si>
    <t>姓名</t>
  </si>
  <si>
    <t>笔试成绩</t>
  </si>
  <si>
    <t>速录技能成绩</t>
  </si>
  <si>
    <t>排名</t>
  </si>
  <si>
    <t>赣州市中级人民法院</t>
  </si>
  <si>
    <t>胡君</t>
  </si>
  <si>
    <t>葛彦</t>
  </si>
  <si>
    <t>钟泱</t>
  </si>
  <si>
    <t>曾令铭</t>
  </si>
  <si>
    <t>刘慧灵</t>
  </si>
  <si>
    <t>邓慧珍</t>
  </si>
  <si>
    <t>钟明</t>
  </si>
  <si>
    <t>刘莎</t>
  </si>
  <si>
    <t>欧阳群</t>
  </si>
  <si>
    <t>钟晴</t>
  </si>
  <si>
    <t>李旻</t>
  </si>
  <si>
    <t>朱睿</t>
  </si>
  <si>
    <t>姚冰霞</t>
  </si>
  <si>
    <t>刘璐</t>
  </si>
  <si>
    <t>邹莉</t>
  </si>
  <si>
    <t>许新</t>
  </si>
  <si>
    <t>张婷</t>
  </si>
  <si>
    <t>曾慧</t>
  </si>
  <si>
    <t>申志骏</t>
  </si>
  <si>
    <t>童子风</t>
  </si>
  <si>
    <t>朱观胜</t>
  </si>
  <si>
    <t>李薛华</t>
  </si>
  <si>
    <t>管燕梅</t>
  </si>
  <si>
    <t>刘敏慧</t>
  </si>
  <si>
    <t>杨婷</t>
  </si>
  <si>
    <t>赣州市南康区人民法院</t>
  </si>
  <si>
    <t>蒋朋</t>
  </si>
  <si>
    <t>赖青</t>
  </si>
  <si>
    <t>伍卉</t>
  </si>
  <si>
    <t>刘章弘</t>
  </si>
  <si>
    <t>胡波</t>
  </si>
  <si>
    <t>谢馨</t>
  </si>
  <si>
    <t>曹开乐</t>
  </si>
  <si>
    <t>罗芳</t>
  </si>
  <si>
    <t>肖建峰</t>
  </si>
  <si>
    <t>袁丽</t>
  </si>
  <si>
    <t>林翔</t>
  </si>
  <si>
    <t>赣州市章贡区人民法院</t>
  </si>
  <si>
    <t>赖相屹</t>
  </si>
  <si>
    <t>胡毅雯</t>
  </si>
  <si>
    <t>陆瑶</t>
  </si>
  <si>
    <t>张境航</t>
  </si>
  <si>
    <t>李兆莎</t>
  </si>
  <si>
    <t>杨玉</t>
  </si>
  <si>
    <t>王家涛</t>
  </si>
  <si>
    <t>彭楚君</t>
  </si>
  <si>
    <t>王孜瑜</t>
  </si>
  <si>
    <t>李宛恩</t>
  </si>
  <si>
    <t>金露</t>
  </si>
  <si>
    <t>陈晓玲</t>
  </si>
  <si>
    <t>何磊婷</t>
  </si>
  <si>
    <t>赣州市赣县区人民法院</t>
  </si>
  <si>
    <t>谢震</t>
  </si>
  <si>
    <t>吴亚城</t>
  </si>
  <si>
    <t>曾玉泉</t>
  </si>
  <si>
    <t>唐菊</t>
  </si>
  <si>
    <t>华铭</t>
  </si>
  <si>
    <t>罗欢</t>
  </si>
  <si>
    <t>邱敏杰</t>
  </si>
  <si>
    <t>谢欣欣</t>
  </si>
  <si>
    <t>黄音</t>
  </si>
  <si>
    <t>曾玲芳</t>
  </si>
  <si>
    <t>上犹县人民法院</t>
  </si>
  <si>
    <t>邱如梦</t>
  </si>
  <si>
    <t>周绍增</t>
  </si>
  <si>
    <t>王晓玲</t>
  </si>
  <si>
    <t>刘婷</t>
  </si>
  <si>
    <t>崇义县人民法院</t>
  </si>
  <si>
    <t>曾庆瑜</t>
  </si>
  <si>
    <t>钟亚聃</t>
  </si>
  <si>
    <t>李春晖</t>
  </si>
  <si>
    <t>黄津津</t>
  </si>
  <si>
    <t>刘小明</t>
  </si>
  <si>
    <t>刘楠</t>
  </si>
  <si>
    <t>黄俞清</t>
  </si>
  <si>
    <t>大余县人民法院</t>
  </si>
  <si>
    <t>刘强</t>
  </si>
  <si>
    <t>吴忠南</t>
  </si>
  <si>
    <t>张琰</t>
  </si>
  <si>
    <t>信丰县人民法院</t>
  </si>
  <si>
    <t>范香妹</t>
  </si>
  <si>
    <t>邱艺薇</t>
  </si>
  <si>
    <t>肖云飞</t>
  </si>
  <si>
    <t>晏剑春</t>
  </si>
  <si>
    <t>胡晓剑</t>
  </si>
  <si>
    <t>甘平英</t>
  </si>
  <si>
    <t>康吉</t>
  </si>
  <si>
    <t>郭庆庆</t>
  </si>
  <si>
    <t>朱李军</t>
  </si>
  <si>
    <t>曾琼琼</t>
  </si>
  <si>
    <t>顾林英</t>
  </si>
  <si>
    <t>龙南县人民法院</t>
  </si>
  <si>
    <t>龚建芳</t>
  </si>
  <si>
    <t>张洁</t>
  </si>
  <si>
    <t>徐泳</t>
  </si>
  <si>
    <t>全南县人民法院</t>
  </si>
  <si>
    <t>钟其佑</t>
  </si>
  <si>
    <t>李铮</t>
  </si>
  <si>
    <t>刘东升</t>
  </si>
  <si>
    <t>陈宏靖</t>
  </si>
  <si>
    <t>定南县人民法院</t>
  </si>
  <si>
    <t>谭超</t>
  </si>
  <si>
    <t>谢鑫</t>
  </si>
  <si>
    <t>胡永峰</t>
  </si>
  <si>
    <t>黄冬梅</t>
  </si>
  <si>
    <t>安远县人民法院</t>
  </si>
  <si>
    <t>魏泉鑫</t>
  </si>
  <si>
    <t>蔡丽杨</t>
  </si>
  <si>
    <t>孙艺菲</t>
  </si>
  <si>
    <t>欧阳腾烨</t>
  </si>
  <si>
    <t>高飞莉</t>
  </si>
  <si>
    <t>杜泺</t>
  </si>
  <si>
    <t>陈月仙</t>
  </si>
  <si>
    <t>朱蔚亮</t>
  </si>
  <si>
    <t>寻乌县人民法院</t>
  </si>
  <si>
    <t>刘英斌</t>
  </si>
  <si>
    <t>赖招娣</t>
  </si>
  <si>
    <t>凌云峰</t>
  </si>
  <si>
    <t>黄丽卿</t>
  </si>
  <si>
    <t>温臻</t>
  </si>
  <si>
    <t>刘进</t>
  </si>
  <si>
    <t>潘裕</t>
  </si>
  <si>
    <t>于都县人民法院</t>
  </si>
  <si>
    <t>王洋财</t>
  </si>
  <si>
    <t>肖林杰</t>
  </si>
  <si>
    <t>易毅</t>
  </si>
  <si>
    <t>钟斌</t>
  </si>
  <si>
    <t>刘圣明</t>
  </si>
  <si>
    <t>高梦娟</t>
  </si>
  <si>
    <t>王燕民</t>
  </si>
  <si>
    <t>邱丽贞</t>
  </si>
  <si>
    <t>梁娜</t>
  </si>
  <si>
    <t>邱芸</t>
  </si>
  <si>
    <t>肖琦</t>
  </si>
  <si>
    <t>兴国县人民法院</t>
  </si>
  <si>
    <t>黄威</t>
  </si>
  <si>
    <t>黄腾</t>
  </si>
  <si>
    <t>王奕霏</t>
  </si>
  <si>
    <t>雷贻龙</t>
  </si>
  <si>
    <t>余爱美</t>
  </si>
  <si>
    <t>陈海波</t>
  </si>
  <si>
    <t>张紫苏</t>
  </si>
  <si>
    <t>谢松</t>
  </si>
  <si>
    <t>饶京</t>
  </si>
  <si>
    <t>王丽琼</t>
  </si>
  <si>
    <t>瑞金市人民法院</t>
  </si>
  <si>
    <t>钟璇</t>
  </si>
  <si>
    <t>刘峰林</t>
  </si>
  <si>
    <t>杨光辉</t>
  </si>
  <si>
    <t>邹抒寒</t>
  </si>
  <si>
    <t>曾旺</t>
  </si>
  <si>
    <t>陈小青</t>
  </si>
  <si>
    <t>张粤程</t>
  </si>
  <si>
    <t>曾山东</t>
  </si>
  <si>
    <t>张泽燕</t>
  </si>
  <si>
    <t>邹丽青</t>
  </si>
  <si>
    <t>会昌县人民法院</t>
  </si>
  <si>
    <t>欧阳沁</t>
  </si>
  <si>
    <t>肖翔</t>
  </si>
  <si>
    <t>蔡江美</t>
  </si>
  <si>
    <t>黄跃文</t>
  </si>
  <si>
    <t>王富有</t>
  </si>
  <si>
    <t>李宏翌</t>
  </si>
  <si>
    <t>朱立钢</t>
  </si>
  <si>
    <t>吴小琪</t>
  </si>
  <si>
    <t>文慧</t>
  </si>
  <si>
    <t>石城县人民法院</t>
  </si>
  <si>
    <t>徐涛</t>
  </si>
  <si>
    <t>熊远芳</t>
  </si>
  <si>
    <t>陈宏彪</t>
  </si>
  <si>
    <t>王颖川</t>
  </si>
  <si>
    <t>何宏辉</t>
  </si>
  <si>
    <t>赖宏鸿</t>
  </si>
  <si>
    <t>李媛</t>
  </si>
  <si>
    <t>陈妍</t>
  </si>
  <si>
    <t>宁都县人民法院</t>
  </si>
  <si>
    <t>黄诗怡</t>
  </si>
  <si>
    <t>徐湘龙</t>
  </si>
  <si>
    <t>廖美玲</t>
  </si>
  <si>
    <t>魏景羿</t>
  </si>
  <si>
    <t>邓育珍</t>
  </si>
  <si>
    <t>卢丹</t>
  </si>
  <si>
    <t>上官亚彬</t>
  </si>
  <si>
    <t>曾剑</t>
  </si>
  <si>
    <t>彭文骏</t>
  </si>
  <si>
    <t>谢戈</t>
  </si>
  <si>
    <t>曾璐婷</t>
  </si>
  <si>
    <t>揭路伟</t>
  </si>
  <si>
    <t>面试成绩</t>
  </si>
  <si>
    <t>修正系数</t>
  </si>
  <si>
    <t>面试最终成绩</t>
  </si>
  <si>
    <t>职位</t>
  </si>
  <si>
    <t>总成绩（总成绩=笔试成绩+速录成绩+面试最终成绩×2）</t>
  </si>
  <si>
    <t>付凯莉</t>
  </si>
  <si>
    <t>钟  旺</t>
  </si>
  <si>
    <t>赣州法院2019年聘用制书记员全省统一招录入围体检人员名单</t>
  </si>
  <si>
    <t>是否入围体检</t>
    <phoneticPr fontId="7" type="noConversion"/>
  </si>
  <si>
    <t>是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</si>
</sst>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 "/>
    <numFmt numFmtId="177" formatCode="0.0000_ "/>
    <numFmt numFmtId="178" formatCode="0.00;[Red]0.00"/>
    <numFmt numFmtId="179" formatCode="0.00_);[Red]\(0.00\)"/>
  </numFmts>
  <fonts count="9">
    <font>
      <sz val="11"/>
      <name val="宋体"/>
    </font>
    <font>
      <sz val="11"/>
      <color rgb="FF000000"/>
      <name val="宋体"/>
      <charset val="134"/>
    </font>
    <font>
      <b/>
      <sz val="16"/>
      <color rgb="FF000000"/>
      <name val="仿宋_GB2312"/>
      <charset val="134"/>
    </font>
    <font>
      <b/>
      <sz val="11"/>
      <color rgb="FF000000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 wrapText="1"/>
    </xf>
    <xf numFmtId="177" fontId="5" fillId="2" borderId="2" xfId="0" applyNumberFormat="1" applyFont="1" applyFill="1" applyBorder="1" applyAlignment="1">
      <alignment horizontal="center" vertical="center" wrapText="1"/>
    </xf>
    <xf numFmtId="178" fontId="5" fillId="2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178" fontId="5" fillId="0" borderId="2" xfId="0" applyNumberFormat="1" applyFont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179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74"/>
  <sheetViews>
    <sheetView tabSelected="1" workbookViewId="0">
      <pane ySplit="2" topLeftCell="A114" activePane="bottomLeft" state="frozen"/>
      <selection pane="bottomLeft" activeCell="M168" sqref="M168"/>
    </sheetView>
  </sheetViews>
  <sheetFormatPr defaultRowHeight="13.5"/>
  <cols>
    <col min="1" max="2" width="8.75" style="1" customWidth="1"/>
    <col min="3" max="3" width="11.25" style="1" customWidth="1"/>
    <col min="4" max="4" width="13.5" style="1" customWidth="1"/>
    <col min="5" max="5" width="9.25" style="1" customWidth="1"/>
    <col min="6" max="6" width="8.75" style="1" customWidth="1"/>
    <col min="7" max="7" width="13.5" style="1" customWidth="1"/>
    <col min="8" max="8" width="16.5" style="1" customWidth="1"/>
    <col min="9" max="9" width="13" style="1" customWidth="1"/>
    <col min="10" max="10" width="22.125" style="1" customWidth="1"/>
    <col min="11" max="11" width="13.5" style="1" customWidth="1"/>
    <col min="12" max="256" width="8.75" style="1" customWidth="1"/>
  </cols>
  <sheetData>
    <row r="1" spans="1:11" ht="27" customHeight="1">
      <c r="A1" s="20" t="s">
        <v>201</v>
      </c>
      <c r="B1" s="20"/>
      <c r="C1" s="20"/>
      <c r="D1" s="20"/>
      <c r="E1" s="20"/>
      <c r="F1" s="20"/>
      <c r="G1" s="20"/>
      <c r="H1" s="20"/>
      <c r="I1" s="20"/>
      <c r="J1" s="20"/>
    </row>
    <row r="2" spans="1:11" ht="65.4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194</v>
      </c>
      <c r="F2" s="2" t="s">
        <v>195</v>
      </c>
      <c r="G2" s="2" t="s">
        <v>196</v>
      </c>
      <c r="H2" s="3" t="s">
        <v>198</v>
      </c>
      <c r="I2" s="2" t="s">
        <v>4</v>
      </c>
      <c r="J2" s="2" t="s">
        <v>197</v>
      </c>
      <c r="K2" s="2" t="s">
        <v>202</v>
      </c>
    </row>
    <row r="3" spans="1:11">
      <c r="A3" s="4">
        <v>1</v>
      </c>
      <c r="B3" s="4" t="s">
        <v>6</v>
      </c>
      <c r="C3" s="4">
        <v>73.37</v>
      </c>
      <c r="D3" s="4">
        <v>79.849999999999994</v>
      </c>
      <c r="E3" s="5">
        <v>79.569999999999993</v>
      </c>
      <c r="F3" s="6">
        <v>1.0005999999999999</v>
      </c>
      <c r="G3" s="5">
        <f t="shared" ref="G3:G20" si="0">E3*F3</f>
        <v>79.617741999999993</v>
      </c>
      <c r="H3" s="7">
        <f t="shared" ref="H3:H34" si="1">C3+D3+G3*2</f>
        <v>312.45548399999996</v>
      </c>
      <c r="I3" s="4">
        <v>1</v>
      </c>
      <c r="J3" s="4" t="s">
        <v>5</v>
      </c>
      <c r="K3" s="21" t="s">
        <v>203</v>
      </c>
    </row>
    <row r="4" spans="1:11">
      <c r="A4" s="4">
        <v>2</v>
      </c>
      <c r="B4" s="4" t="s">
        <v>8</v>
      </c>
      <c r="C4" s="4">
        <v>57.52</v>
      </c>
      <c r="D4" s="4">
        <v>93.46</v>
      </c>
      <c r="E4" s="5">
        <v>74.75</v>
      </c>
      <c r="F4" s="6">
        <v>1.0005999999999999</v>
      </c>
      <c r="G4" s="5">
        <f t="shared" si="0"/>
        <v>74.794849999999997</v>
      </c>
      <c r="H4" s="7">
        <f t="shared" si="1"/>
        <v>300.56970000000001</v>
      </c>
      <c r="I4" s="4">
        <v>2</v>
      </c>
      <c r="J4" s="4" t="s">
        <v>5</v>
      </c>
      <c r="K4" s="21" t="s">
        <v>203</v>
      </c>
    </row>
    <row r="5" spans="1:11">
      <c r="A5" s="4">
        <v>3</v>
      </c>
      <c r="B5" s="4" t="s">
        <v>7</v>
      </c>
      <c r="C5" s="4">
        <v>61.64</v>
      </c>
      <c r="D5" s="4">
        <v>90.34</v>
      </c>
      <c r="E5" s="5">
        <v>74.19</v>
      </c>
      <c r="F5" s="6">
        <v>1.0005999999999999</v>
      </c>
      <c r="G5" s="5">
        <f t="shared" si="0"/>
        <v>74.23451399999999</v>
      </c>
      <c r="H5" s="7">
        <f t="shared" si="1"/>
        <v>300.449028</v>
      </c>
      <c r="I5" s="4">
        <v>3</v>
      </c>
      <c r="J5" s="4" t="s">
        <v>5</v>
      </c>
      <c r="K5" s="21" t="s">
        <v>203</v>
      </c>
    </row>
    <row r="6" spans="1:11">
      <c r="A6" s="4">
        <v>4</v>
      </c>
      <c r="B6" s="4" t="s">
        <v>15</v>
      </c>
      <c r="C6" s="4">
        <v>55.93</v>
      </c>
      <c r="D6" s="4">
        <v>80.91</v>
      </c>
      <c r="E6" s="8">
        <v>80.040000000000006</v>
      </c>
      <c r="F6" s="6">
        <v>1.0005999999999999</v>
      </c>
      <c r="G6" s="5">
        <f t="shared" si="0"/>
        <v>80.088024000000004</v>
      </c>
      <c r="H6" s="7">
        <f t="shared" si="1"/>
        <v>297.01604800000001</v>
      </c>
      <c r="I6" s="4">
        <v>4</v>
      </c>
      <c r="J6" s="4" t="s">
        <v>5</v>
      </c>
      <c r="K6" s="21" t="s">
        <v>203</v>
      </c>
    </row>
    <row r="7" spans="1:11">
      <c r="A7" s="4">
        <v>5</v>
      </c>
      <c r="B7" s="4" t="s">
        <v>9</v>
      </c>
      <c r="C7" s="4">
        <v>63.4</v>
      </c>
      <c r="D7" s="4">
        <v>81.67</v>
      </c>
      <c r="E7" s="5">
        <v>75.42</v>
      </c>
      <c r="F7" s="6">
        <v>1.0005999999999999</v>
      </c>
      <c r="G7" s="5">
        <f t="shared" si="0"/>
        <v>75.465251999999992</v>
      </c>
      <c r="H7" s="7">
        <f t="shared" si="1"/>
        <v>296.00050399999998</v>
      </c>
      <c r="I7" s="4">
        <v>5</v>
      </c>
      <c r="J7" s="4" t="s">
        <v>5</v>
      </c>
      <c r="K7" s="21" t="s">
        <v>203</v>
      </c>
    </row>
    <row r="8" spans="1:11">
      <c r="A8" s="4">
        <v>6</v>
      </c>
      <c r="B8" s="4" t="s">
        <v>16</v>
      </c>
      <c r="C8" s="4">
        <v>61.64</v>
      </c>
      <c r="D8" s="4">
        <v>74.81</v>
      </c>
      <c r="E8" s="8">
        <v>79.400000000000006</v>
      </c>
      <c r="F8" s="6">
        <v>1.0005999999999999</v>
      </c>
      <c r="G8" s="5">
        <f t="shared" si="0"/>
        <v>79.447640000000007</v>
      </c>
      <c r="H8" s="7">
        <f t="shared" si="1"/>
        <v>295.34528</v>
      </c>
      <c r="I8" s="4">
        <v>6</v>
      </c>
      <c r="J8" s="4" t="s">
        <v>5</v>
      </c>
      <c r="K8" s="21" t="s">
        <v>203</v>
      </c>
    </row>
    <row r="9" spans="1:11">
      <c r="A9" s="4">
        <v>7</v>
      </c>
      <c r="B9" s="4" t="s">
        <v>11</v>
      </c>
      <c r="C9" s="4">
        <v>66.06</v>
      </c>
      <c r="D9" s="4">
        <v>77.37</v>
      </c>
      <c r="E9" s="5">
        <v>75.010000000000005</v>
      </c>
      <c r="F9" s="6">
        <v>1.0005999999999999</v>
      </c>
      <c r="G9" s="5">
        <f t="shared" si="0"/>
        <v>75.055006000000006</v>
      </c>
      <c r="H9" s="7">
        <f t="shared" si="1"/>
        <v>293.54001200000005</v>
      </c>
      <c r="I9" s="4">
        <v>7</v>
      </c>
      <c r="J9" s="4" t="s">
        <v>5</v>
      </c>
      <c r="K9" s="21" t="s">
        <v>203</v>
      </c>
    </row>
    <row r="10" spans="1:11">
      <c r="A10" s="4">
        <v>8</v>
      </c>
      <c r="B10" s="4" t="s">
        <v>19</v>
      </c>
      <c r="C10" s="4">
        <v>67.47</v>
      </c>
      <c r="D10" s="4">
        <v>63.92</v>
      </c>
      <c r="E10" s="8">
        <v>80.83</v>
      </c>
      <c r="F10" s="6">
        <v>1.0005999999999999</v>
      </c>
      <c r="G10" s="5">
        <f t="shared" si="0"/>
        <v>80.878497999999993</v>
      </c>
      <c r="H10" s="7">
        <f t="shared" si="1"/>
        <v>293.14699599999994</v>
      </c>
      <c r="I10" s="4">
        <v>8</v>
      </c>
      <c r="J10" s="4" t="s">
        <v>5</v>
      </c>
      <c r="K10" s="21" t="s">
        <v>203</v>
      </c>
    </row>
    <row r="11" spans="1:11">
      <c r="A11" s="4">
        <v>9</v>
      </c>
      <c r="B11" s="4" t="s">
        <v>12</v>
      </c>
      <c r="C11" s="4">
        <v>63.27</v>
      </c>
      <c r="D11" s="4">
        <v>77.56</v>
      </c>
      <c r="E11" s="5">
        <v>75.09</v>
      </c>
      <c r="F11" s="6">
        <v>1.0005999999999999</v>
      </c>
      <c r="G11" s="5">
        <f t="shared" si="0"/>
        <v>75.135053999999997</v>
      </c>
      <c r="H11" s="7">
        <f t="shared" si="1"/>
        <v>291.10010799999998</v>
      </c>
      <c r="I11" s="4">
        <v>9</v>
      </c>
      <c r="J11" s="4" t="s">
        <v>5</v>
      </c>
      <c r="K11" s="21" t="s">
        <v>203</v>
      </c>
    </row>
    <row r="12" spans="1:11">
      <c r="A12" s="4">
        <v>10</v>
      </c>
      <c r="B12" s="4" t="s">
        <v>10</v>
      </c>
      <c r="C12" s="4">
        <v>60.88</v>
      </c>
      <c r="D12" s="4">
        <v>83.49</v>
      </c>
      <c r="E12" s="5">
        <v>73.010000000000005</v>
      </c>
      <c r="F12" s="6">
        <v>1.0005999999999999</v>
      </c>
      <c r="G12" s="5">
        <f t="shared" si="0"/>
        <v>73.053805999999994</v>
      </c>
      <c r="H12" s="7">
        <f t="shared" si="1"/>
        <v>290.47761200000002</v>
      </c>
      <c r="I12" s="4">
        <v>10</v>
      </c>
      <c r="J12" s="4" t="s">
        <v>5</v>
      </c>
      <c r="K12" s="21" t="s">
        <v>203</v>
      </c>
    </row>
    <row r="13" spans="1:11">
      <c r="A13" s="4">
        <v>11</v>
      </c>
      <c r="B13" s="4" t="s">
        <v>20</v>
      </c>
      <c r="C13" s="4">
        <v>58.38</v>
      </c>
      <c r="D13" s="4">
        <v>72.400000000000006</v>
      </c>
      <c r="E13" s="8">
        <v>78.78</v>
      </c>
      <c r="F13" s="6">
        <v>1.0005999999999999</v>
      </c>
      <c r="G13" s="5">
        <f t="shared" si="0"/>
        <v>78.827267999999989</v>
      </c>
      <c r="H13" s="7">
        <f t="shared" si="1"/>
        <v>288.43453599999998</v>
      </c>
      <c r="I13" s="4">
        <v>11</v>
      </c>
      <c r="J13" s="4" t="s">
        <v>5</v>
      </c>
      <c r="K13" s="21" t="s">
        <v>203</v>
      </c>
    </row>
    <row r="14" spans="1:11">
      <c r="A14" s="4">
        <v>12</v>
      </c>
      <c r="B14" s="4" t="s">
        <v>13</v>
      </c>
      <c r="C14" s="4">
        <v>63.46</v>
      </c>
      <c r="D14" s="4">
        <v>75.59</v>
      </c>
      <c r="E14" s="8">
        <v>74.55</v>
      </c>
      <c r="F14" s="6">
        <v>1.0005999999999999</v>
      </c>
      <c r="G14" s="5">
        <f t="shared" si="0"/>
        <v>74.594729999999998</v>
      </c>
      <c r="H14" s="7">
        <f t="shared" si="1"/>
        <v>288.23946000000001</v>
      </c>
      <c r="I14" s="4">
        <v>12</v>
      </c>
      <c r="J14" s="4" t="s">
        <v>5</v>
      </c>
      <c r="K14" s="21" t="s">
        <v>203</v>
      </c>
    </row>
    <row r="15" spans="1:11">
      <c r="A15" s="4">
        <v>13</v>
      </c>
      <c r="B15" s="4" t="s">
        <v>17</v>
      </c>
      <c r="C15" s="4">
        <v>65.12</v>
      </c>
      <c r="D15" s="4">
        <v>69.87</v>
      </c>
      <c r="E15" s="8">
        <v>76.3</v>
      </c>
      <c r="F15" s="6">
        <v>1.0005999999999999</v>
      </c>
      <c r="G15" s="5">
        <f t="shared" si="0"/>
        <v>76.345779999999991</v>
      </c>
      <c r="H15" s="7">
        <f t="shared" si="1"/>
        <v>287.68155999999999</v>
      </c>
      <c r="I15" s="4">
        <v>13</v>
      </c>
      <c r="J15" s="4" t="s">
        <v>5</v>
      </c>
      <c r="K15" s="21" t="s">
        <v>203</v>
      </c>
    </row>
    <row r="16" spans="1:11">
      <c r="A16" s="4">
        <v>14</v>
      </c>
      <c r="B16" s="4" t="s">
        <v>18</v>
      </c>
      <c r="C16" s="4">
        <v>47.49</v>
      </c>
      <c r="D16" s="4">
        <v>87.31</v>
      </c>
      <c r="E16" s="8">
        <v>75.89</v>
      </c>
      <c r="F16" s="6">
        <v>1.0005999999999999</v>
      </c>
      <c r="G16" s="5">
        <f t="shared" si="0"/>
        <v>75.93553399999999</v>
      </c>
      <c r="H16" s="7">
        <f t="shared" si="1"/>
        <v>286.67106799999999</v>
      </c>
      <c r="I16" s="4">
        <v>14</v>
      </c>
      <c r="J16" s="4" t="s">
        <v>5</v>
      </c>
      <c r="K16" s="21" t="s">
        <v>203</v>
      </c>
    </row>
    <row r="17" spans="1:11">
      <c r="A17" s="4">
        <v>15</v>
      </c>
      <c r="B17" s="4" t="s">
        <v>14</v>
      </c>
      <c r="C17" s="4">
        <v>55.81</v>
      </c>
      <c r="D17" s="4">
        <v>81.42</v>
      </c>
      <c r="E17" s="8">
        <v>73.930000000000007</v>
      </c>
      <c r="F17" s="6">
        <v>1.0005999999999999</v>
      </c>
      <c r="G17" s="5">
        <f t="shared" si="0"/>
        <v>73.974357999999995</v>
      </c>
      <c r="H17" s="7">
        <f t="shared" si="1"/>
        <v>285.17871600000001</v>
      </c>
      <c r="I17" s="4">
        <v>15</v>
      </c>
      <c r="J17" s="4" t="s">
        <v>5</v>
      </c>
      <c r="K17" s="21" t="s">
        <v>203</v>
      </c>
    </row>
    <row r="18" spans="1:11">
      <c r="A18" s="4">
        <v>16</v>
      </c>
      <c r="B18" s="4" t="s">
        <v>22</v>
      </c>
      <c r="C18" s="4">
        <v>56.68</v>
      </c>
      <c r="D18" s="4">
        <v>71.989999999999995</v>
      </c>
      <c r="E18" s="8">
        <v>76.2</v>
      </c>
      <c r="F18" s="6">
        <v>1.0005999999999999</v>
      </c>
      <c r="G18" s="5">
        <f t="shared" si="0"/>
        <v>76.245719999999992</v>
      </c>
      <c r="H18" s="7">
        <f t="shared" si="1"/>
        <v>281.16143999999997</v>
      </c>
      <c r="I18" s="4">
        <v>16</v>
      </c>
      <c r="J18" s="4" t="s">
        <v>5</v>
      </c>
      <c r="K18" s="21" t="s">
        <v>203</v>
      </c>
    </row>
    <row r="19" spans="1:11">
      <c r="A19" s="4">
        <v>17</v>
      </c>
      <c r="B19" s="4" t="s">
        <v>21</v>
      </c>
      <c r="C19" s="4">
        <v>71.680000000000007</v>
      </c>
      <c r="D19" s="4">
        <v>58.22</v>
      </c>
      <c r="E19" s="8">
        <v>75.28</v>
      </c>
      <c r="F19" s="6">
        <v>1.0005999999999999</v>
      </c>
      <c r="G19" s="5">
        <f t="shared" si="0"/>
        <v>75.325167999999991</v>
      </c>
      <c r="H19" s="7">
        <f t="shared" si="1"/>
        <v>280.55033600000002</v>
      </c>
      <c r="I19" s="4">
        <v>17</v>
      </c>
      <c r="J19" s="4" t="s">
        <v>5</v>
      </c>
      <c r="K19" s="21" t="s">
        <v>203</v>
      </c>
    </row>
    <row r="20" spans="1:11">
      <c r="A20" s="4">
        <v>18</v>
      </c>
      <c r="B20" s="4" t="s">
        <v>25</v>
      </c>
      <c r="C20" s="4">
        <v>46.65</v>
      </c>
      <c r="D20" s="4">
        <v>81.22</v>
      </c>
      <c r="E20" s="8">
        <v>76.040000000000006</v>
      </c>
      <c r="F20" s="6">
        <v>1.0005999999999999</v>
      </c>
      <c r="G20" s="5">
        <f t="shared" si="0"/>
        <v>76.085623999999996</v>
      </c>
      <c r="H20" s="7">
        <f t="shared" si="1"/>
        <v>280.041248</v>
      </c>
      <c r="I20" s="4">
        <v>18</v>
      </c>
      <c r="J20" s="4" t="s">
        <v>5</v>
      </c>
      <c r="K20" s="21" t="s">
        <v>203</v>
      </c>
    </row>
    <row r="21" spans="1:11">
      <c r="A21" s="4">
        <v>19</v>
      </c>
      <c r="B21" s="4" t="s">
        <v>30</v>
      </c>
      <c r="C21" s="4">
        <v>62.47</v>
      </c>
      <c r="D21" s="4">
        <v>58.11</v>
      </c>
      <c r="E21" s="9">
        <v>78.900000000000006</v>
      </c>
      <c r="F21" s="10">
        <v>1.0083</v>
      </c>
      <c r="G21" s="9">
        <f>F21*E21</f>
        <v>79.554870000000008</v>
      </c>
      <c r="H21" s="7">
        <f t="shared" si="1"/>
        <v>279.68974000000003</v>
      </c>
      <c r="I21" s="4">
        <v>19</v>
      </c>
      <c r="J21" s="4" t="s">
        <v>5</v>
      </c>
      <c r="K21" s="21" t="s">
        <v>203</v>
      </c>
    </row>
    <row r="22" spans="1:11">
      <c r="A22" s="4">
        <v>20</v>
      </c>
      <c r="B22" s="4" t="s">
        <v>24</v>
      </c>
      <c r="C22" s="4">
        <v>63.38</v>
      </c>
      <c r="D22" s="4">
        <v>64.89</v>
      </c>
      <c r="E22" s="8">
        <v>75.58</v>
      </c>
      <c r="F22" s="6">
        <v>1.0005999999999999</v>
      </c>
      <c r="G22" s="5">
        <f t="shared" ref="G22:G27" si="2">E22*F22</f>
        <v>75.625347999999988</v>
      </c>
      <c r="H22" s="7">
        <f t="shared" si="1"/>
        <v>279.52069599999999</v>
      </c>
      <c r="I22" s="4">
        <v>20</v>
      </c>
      <c r="J22" s="4" t="s">
        <v>5</v>
      </c>
      <c r="K22" s="21" t="s">
        <v>203</v>
      </c>
    </row>
    <row r="23" spans="1:11">
      <c r="A23" s="4">
        <v>21</v>
      </c>
      <c r="B23" s="4" t="s">
        <v>28</v>
      </c>
      <c r="C23" s="4">
        <v>55.61</v>
      </c>
      <c r="D23" s="4">
        <v>67.67</v>
      </c>
      <c r="E23" s="8">
        <v>77.91</v>
      </c>
      <c r="F23" s="6">
        <v>1.0005999999999999</v>
      </c>
      <c r="G23" s="5">
        <f t="shared" si="2"/>
        <v>77.956745999999995</v>
      </c>
      <c r="H23" s="7">
        <f t="shared" si="1"/>
        <v>279.19349199999999</v>
      </c>
      <c r="I23" s="4">
        <v>21</v>
      </c>
      <c r="J23" s="4" t="s">
        <v>5</v>
      </c>
      <c r="K23" s="21" t="s">
        <v>203</v>
      </c>
    </row>
    <row r="24" spans="1:11">
      <c r="A24" s="4">
        <v>22</v>
      </c>
      <c r="B24" s="4" t="s">
        <v>23</v>
      </c>
      <c r="C24" s="4">
        <v>56.67</v>
      </c>
      <c r="D24" s="4">
        <v>71.69</v>
      </c>
      <c r="E24" s="8">
        <v>75.2</v>
      </c>
      <c r="F24" s="6">
        <v>1.0005999999999999</v>
      </c>
      <c r="G24" s="5">
        <f t="shared" si="2"/>
        <v>75.24512</v>
      </c>
      <c r="H24" s="7">
        <f t="shared" si="1"/>
        <v>278.85023999999999</v>
      </c>
      <c r="I24" s="4">
        <v>22</v>
      </c>
      <c r="J24" s="4" t="s">
        <v>5</v>
      </c>
      <c r="K24" s="21" t="s">
        <v>203</v>
      </c>
    </row>
    <row r="25" spans="1:11">
      <c r="A25" s="4">
        <v>23</v>
      </c>
      <c r="B25" s="4" t="s">
        <v>29</v>
      </c>
      <c r="C25" s="4">
        <v>61.78</v>
      </c>
      <c r="D25" s="4">
        <v>60.16</v>
      </c>
      <c r="E25" s="8">
        <v>77.5</v>
      </c>
      <c r="F25" s="6">
        <v>1.0005999999999999</v>
      </c>
      <c r="G25" s="5">
        <f t="shared" si="2"/>
        <v>77.546499999999995</v>
      </c>
      <c r="H25" s="7">
        <f t="shared" si="1"/>
        <v>277.03300000000002</v>
      </c>
      <c r="I25" s="4">
        <v>23</v>
      </c>
      <c r="J25" s="4" t="s">
        <v>5</v>
      </c>
      <c r="K25" s="21" t="s">
        <v>203</v>
      </c>
    </row>
    <row r="26" spans="1:11">
      <c r="A26" s="4">
        <v>24</v>
      </c>
      <c r="B26" s="4" t="s">
        <v>26</v>
      </c>
      <c r="C26" s="4">
        <v>60.93</v>
      </c>
      <c r="D26" s="4">
        <v>63.34</v>
      </c>
      <c r="E26" s="8">
        <v>74.97</v>
      </c>
      <c r="F26" s="6">
        <v>1.0005999999999999</v>
      </c>
      <c r="G26" s="5">
        <f t="shared" si="2"/>
        <v>75.014981999999989</v>
      </c>
      <c r="H26" s="7">
        <f t="shared" si="1"/>
        <v>274.29996399999999</v>
      </c>
      <c r="I26" s="4">
        <v>24</v>
      </c>
      <c r="J26" s="4" t="s">
        <v>5</v>
      </c>
      <c r="K26" s="21" t="s">
        <v>203</v>
      </c>
    </row>
    <row r="27" spans="1:11">
      <c r="A27" s="4">
        <v>25</v>
      </c>
      <c r="B27" s="4" t="s">
        <v>27</v>
      </c>
      <c r="C27" s="4">
        <v>50.87</v>
      </c>
      <c r="D27" s="4">
        <v>72.989999999999995</v>
      </c>
      <c r="E27" s="8">
        <v>74.5</v>
      </c>
      <c r="F27" s="6">
        <v>1.0005999999999999</v>
      </c>
      <c r="G27" s="5">
        <f t="shared" si="2"/>
        <v>74.544699999999992</v>
      </c>
      <c r="H27" s="7">
        <f t="shared" si="1"/>
        <v>272.94939999999997</v>
      </c>
      <c r="I27" s="4">
        <v>25</v>
      </c>
      <c r="J27" s="4" t="s">
        <v>5</v>
      </c>
      <c r="K27" s="21" t="s">
        <v>203</v>
      </c>
    </row>
    <row r="28" spans="1:11">
      <c r="A28" s="4">
        <v>26</v>
      </c>
      <c r="B28" s="4" t="s">
        <v>32</v>
      </c>
      <c r="C28" s="4">
        <v>56.73</v>
      </c>
      <c r="D28" s="4">
        <v>83.19</v>
      </c>
      <c r="E28" s="11">
        <v>79.400000000000006</v>
      </c>
      <c r="F28" s="4"/>
      <c r="G28" s="11">
        <v>79.400000000000006</v>
      </c>
      <c r="H28" s="7">
        <f t="shared" si="1"/>
        <v>298.72000000000003</v>
      </c>
      <c r="I28" s="4">
        <v>1</v>
      </c>
      <c r="J28" s="4" t="s">
        <v>31</v>
      </c>
      <c r="K28" s="21" t="s">
        <v>203</v>
      </c>
    </row>
    <row r="29" spans="1:11">
      <c r="A29" s="4">
        <v>27</v>
      </c>
      <c r="B29" s="4" t="s">
        <v>34</v>
      </c>
      <c r="C29" s="4">
        <v>70.06</v>
      </c>
      <c r="D29" s="4">
        <v>62.96</v>
      </c>
      <c r="E29" s="12">
        <v>82.52</v>
      </c>
      <c r="F29" s="4"/>
      <c r="G29" s="12">
        <v>82.52</v>
      </c>
      <c r="H29" s="7">
        <f t="shared" si="1"/>
        <v>298.06</v>
      </c>
      <c r="I29" s="4">
        <v>2</v>
      </c>
      <c r="J29" s="4" t="s">
        <v>31</v>
      </c>
      <c r="K29" s="21" t="s">
        <v>203</v>
      </c>
    </row>
    <row r="30" spans="1:11">
      <c r="A30" s="4">
        <v>28</v>
      </c>
      <c r="B30" s="4" t="s">
        <v>33</v>
      </c>
      <c r="C30" s="4">
        <v>59.2</v>
      </c>
      <c r="D30" s="4">
        <v>79.98</v>
      </c>
      <c r="E30" s="12">
        <v>77.45</v>
      </c>
      <c r="F30" s="4"/>
      <c r="G30" s="12">
        <v>77.45</v>
      </c>
      <c r="H30" s="7">
        <f t="shared" si="1"/>
        <v>294.08000000000004</v>
      </c>
      <c r="I30" s="4">
        <v>3</v>
      </c>
      <c r="J30" s="4" t="s">
        <v>31</v>
      </c>
      <c r="K30" s="21" t="s">
        <v>203</v>
      </c>
    </row>
    <row r="31" spans="1:11">
      <c r="A31" s="4">
        <v>29</v>
      </c>
      <c r="B31" s="4" t="s">
        <v>35</v>
      </c>
      <c r="C31" s="4">
        <v>54.94</v>
      </c>
      <c r="D31" s="4">
        <v>77.430000000000007</v>
      </c>
      <c r="E31" s="12">
        <v>78.08</v>
      </c>
      <c r="F31" s="4"/>
      <c r="G31" s="12">
        <v>78.08</v>
      </c>
      <c r="H31" s="7">
        <f t="shared" si="1"/>
        <v>288.52999999999997</v>
      </c>
      <c r="I31" s="4">
        <v>4</v>
      </c>
      <c r="J31" s="4" t="s">
        <v>31</v>
      </c>
      <c r="K31" s="21" t="s">
        <v>203</v>
      </c>
    </row>
    <row r="32" spans="1:11">
      <c r="A32" s="4">
        <v>30</v>
      </c>
      <c r="B32" s="4" t="s">
        <v>36</v>
      </c>
      <c r="C32" s="4">
        <v>50.84</v>
      </c>
      <c r="D32" s="4">
        <v>78.819999999999993</v>
      </c>
      <c r="E32" s="12">
        <v>76.709999999999994</v>
      </c>
      <c r="F32" s="4"/>
      <c r="G32" s="12">
        <v>76.709999999999994</v>
      </c>
      <c r="H32" s="7">
        <f t="shared" si="1"/>
        <v>283.08</v>
      </c>
      <c r="I32" s="4">
        <v>5</v>
      </c>
      <c r="J32" s="4" t="s">
        <v>31</v>
      </c>
      <c r="K32" s="21" t="s">
        <v>203</v>
      </c>
    </row>
    <row r="33" spans="1:11">
      <c r="A33" s="4">
        <v>31</v>
      </c>
      <c r="B33" s="4" t="s">
        <v>37</v>
      </c>
      <c r="C33" s="4">
        <v>60.09</v>
      </c>
      <c r="D33" s="4">
        <v>64</v>
      </c>
      <c r="E33" s="13">
        <v>76.8</v>
      </c>
      <c r="F33" s="4"/>
      <c r="G33" s="13">
        <v>76.8</v>
      </c>
      <c r="H33" s="7">
        <f t="shared" si="1"/>
        <v>277.69</v>
      </c>
      <c r="I33" s="4">
        <v>6</v>
      </c>
      <c r="J33" s="4" t="s">
        <v>31</v>
      </c>
      <c r="K33" s="21" t="s">
        <v>203</v>
      </c>
    </row>
    <row r="34" spans="1:11">
      <c r="A34" s="4">
        <v>32</v>
      </c>
      <c r="B34" s="4" t="s">
        <v>42</v>
      </c>
      <c r="C34" s="4">
        <v>55.75</v>
      </c>
      <c r="D34" s="4">
        <v>60.94</v>
      </c>
      <c r="E34" s="14">
        <v>79.72</v>
      </c>
      <c r="F34" s="4"/>
      <c r="G34" s="14">
        <v>79.72</v>
      </c>
      <c r="H34" s="7">
        <f t="shared" si="1"/>
        <v>276.13</v>
      </c>
      <c r="I34" s="4">
        <v>7</v>
      </c>
      <c r="J34" s="4" t="s">
        <v>31</v>
      </c>
      <c r="K34" s="21" t="s">
        <v>203</v>
      </c>
    </row>
    <row r="35" spans="1:11">
      <c r="A35" s="4">
        <v>33</v>
      </c>
      <c r="B35" s="4" t="s">
        <v>38</v>
      </c>
      <c r="C35" s="4">
        <v>45.12</v>
      </c>
      <c r="D35" s="4">
        <v>77.97</v>
      </c>
      <c r="E35" s="12">
        <v>76.36</v>
      </c>
      <c r="F35" s="4"/>
      <c r="G35" s="12">
        <v>76.36</v>
      </c>
      <c r="H35" s="7">
        <f t="shared" ref="H35:H66" si="3">C35+D35+G35*2</f>
        <v>275.81</v>
      </c>
      <c r="I35" s="4">
        <v>8</v>
      </c>
      <c r="J35" s="4" t="s">
        <v>31</v>
      </c>
      <c r="K35" s="21" t="s">
        <v>203</v>
      </c>
    </row>
    <row r="36" spans="1:11">
      <c r="A36" s="4">
        <v>34</v>
      </c>
      <c r="B36" s="4" t="s">
        <v>41</v>
      </c>
      <c r="C36" s="4">
        <v>52.5</v>
      </c>
      <c r="D36" s="4">
        <v>65.36</v>
      </c>
      <c r="E36" s="14">
        <v>78.31</v>
      </c>
      <c r="F36" s="4"/>
      <c r="G36" s="14">
        <v>78.31</v>
      </c>
      <c r="H36" s="7">
        <f t="shared" si="3"/>
        <v>274.48</v>
      </c>
      <c r="I36" s="4">
        <v>9</v>
      </c>
      <c r="J36" s="4" t="s">
        <v>31</v>
      </c>
      <c r="K36" s="21" t="s">
        <v>203</v>
      </c>
    </row>
    <row r="37" spans="1:11">
      <c r="A37" s="4">
        <v>35</v>
      </c>
      <c r="B37" s="4" t="s">
        <v>40</v>
      </c>
      <c r="C37" s="4">
        <v>60.91</v>
      </c>
      <c r="D37" s="4">
        <v>58.66</v>
      </c>
      <c r="E37" s="14">
        <v>76.819999999999993</v>
      </c>
      <c r="F37" s="4"/>
      <c r="G37" s="14">
        <v>76.819999999999993</v>
      </c>
      <c r="H37" s="7">
        <f t="shared" si="3"/>
        <v>273.20999999999998</v>
      </c>
      <c r="I37" s="4">
        <v>10</v>
      </c>
      <c r="J37" s="4" t="s">
        <v>31</v>
      </c>
      <c r="K37" s="21" t="s">
        <v>203</v>
      </c>
    </row>
    <row r="38" spans="1:11" ht="13.5" customHeight="1">
      <c r="A38" s="4">
        <v>36</v>
      </c>
      <c r="B38" s="4" t="s">
        <v>39</v>
      </c>
      <c r="C38" s="4">
        <v>49.16</v>
      </c>
      <c r="D38" s="4">
        <v>71.27</v>
      </c>
      <c r="E38" s="14">
        <v>75.540000000000006</v>
      </c>
      <c r="F38" s="4"/>
      <c r="G38" s="14">
        <v>75.540000000000006</v>
      </c>
      <c r="H38" s="7">
        <f t="shared" si="3"/>
        <v>271.51</v>
      </c>
      <c r="I38" s="4">
        <v>11</v>
      </c>
      <c r="J38" s="4" t="s">
        <v>31</v>
      </c>
      <c r="K38" s="21" t="s">
        <v>203</v>
      </c>
    </row>
    <row r="39" spans="1:11">
      <c r="A39" s="4">
        <v>37</v>
      </c>
      <c r="B39" s="4" t="s">
        <v>47</v>
      </c>
      <c r="C39" s="4">
        <v>57.48</v>
      </c>
      <c r="D39" s="4">
        <v>76.47</v>
      </c>
      <c r="E39" s="15">
        <v>79.78</v>
      </c>
      <c r="F39" s="4"/>
      <c r="G39" s="15">
        <v>79.78</v>
      </c>
      <c r="H39" s="7">
        <f t="shared" si="3"/>
        <v>293.51</v>
      </c>
      <c r="I39" s="4">
        <v>1</v>
      </c>
      <c r="J39" s="4" t="s">
        <v>43</v>
      </c>
      <c r="K39" s="21" t="s">
        <v>203</v>
      </c>
    </row>
    <row r="40" spans="1:11">
      <c r="A40" s="4">
        <v>38</v>
      </c>
      <c r="B40" s="4" t="s">
        <v>44</v>
      </c>
      <c r="C40" s="4">
        <v>59.22</v>
      </c>
      <c r="D40" s="4">
        <v>79.03</v>
      </c>
      <c r="E40" s="9">
        <v>77.14</v>
      </c>
      <c r="F40" s="4"/>
      <c r="G40" s="9">
        <v>77.14</v>
      </c>
      <c r="H40" s="7">
        <f t="shared" si="3"/>
        <v>292.52999999999997</v>
      </c>
      <c r="I40" s="4">
        <v>2</v>
      </c>
      <c r="J40" s="4" t="s">
        <v>43</v>
      </c>
      <c r="K40" s="21" t="s">
        <v>203</v>
      </c>
    </row>
    <row r="41" spans="1:11">
      <c r="A41" s="4">
        <v>39</v>
      </c>
      <c r="B41" s="4" t="s">
        <v>45</v>
      </c>
      <c r="C41" s="4">
        <v>57.58</v>
      </c>
      <c r="D41" s="4">
        <v>78.47</v>
      </c>
      <c r="E41" s="15">
        <v>77.459999999999994</v>
      </c>
      <c r="F41" s="4"/>
      <c r="G41" s="15">
        <v>77.459999999999994</v>
      </c>
      <c r="H41" s="7">
        <f t="shared" si="3"/>
        <v>290.97000000000003</v>
      </c>
      <c r="I41" s="4">
        <v>3</v>
      </c>
      <c r="J41" s="4" t="s">
        <v>43</v>
      </c>
      <c r="K41" s="21" t="s">
        <v>203</v>
      </c>
    </row>
    <row r="42" spans="1:11">
      <c r="A42" s="4">
        <v>40</v>
      </c>
      <c r="B42" s="4" t="s">
        <v>46</v>
      </c>
      <c r="C42" s="4">
        <v>58.21</v>
      </c>
      <c r="D42" s="4">
        <v>77.040000000000006</v>
      </c>
      <c r="E42" s="15">
        <v>76.739999999999995</v>
      </c>
      <c r="F42" s="4"/>
      <c r="G42" s="15">
        <v>76.739999999999995</v>
      </c>
      <c r="H42" s="7">
        <f t="shared" si="3"/>
        <v>288.73</v>
      </c>
      <c r="I42" s="4">
        <v>4</v>
      </c>
      <c r="J42" s="4" t="s">
        <v>43</v>
      </c>
      <c r="K42" s="21" t="s">
        <v>203</v>
      </c>
    </row>
    <row r="43" spans="1:11">
      <c r="A43" s="4">
        <v>41</v>
      </c>
      <c r="B43" s="4" t="s">
        <v>49</v>
      </c>
      <c r="C43" s="4">
        <v>51.8</v>
      </c>
      <c r="D43" s="4">
        <v>76.31</v>
      </c>
      <c r="E43" s="15">
        <v>77.53</v>
      </c>
      <c r="F43" s="4"/>
      <c r="G43" s="15">
        <v>77.53</v>
      </c>
      <c r="H43" s="7">
        <f t="shared" si="3"/>
        <v>283.17</v>
      </c>
      <c r="I43" s="4">
        <v>5</v>
      </c>
      <c r="J43" s="4" t="s">
        <v>43</v>
      </c>
      <c r="K43" s="21" t="s">
        <v>203</v>
      </c>
    </row>
    <row r="44" spans="1:11">
      <c r="A44" s="4">
        <v>42</v>
      </c>
      <c r="B44" s="4" t="s">
        <v>55</v>
      </c>
      <c r="C44" s="4">
        <v>52.56</v>
      </c>
      <c r="D44" s="4">
        <v>68.59</v>
      </c>
      <c r="E44" s="16">
        <v>80.319999999999993</v>
      </c>
      <c r="F44" s="4"/>
      <c r="G44" s="16">
        <v>80.319999999999993</v>
      </c>
      <c r="H44" s="7">
        <f t="shared" si="3"/>
        <v>281.78999999999996</v>
      </c>
      <c r="I44" s="4">
        <v>6</v>
      </c>
      <c r="J44" s="4" t="s">
        <v>43</v>
      </c>
      <c r="K44" s="21" t="s">
        <v>203</v>
      </c>
    </row>
    <row r="45" spans="1:11">
      <c r="A45" s="4">
        <v>43</v>
      </c>
      <c r="B45" s="4" t="s">
        <v>52</v>
      </c>
      <c r="C45" s="4">
        <v>49.96</v>
      </c>
      <c r="D45" s="4">
        <v>73.78</v>
      </c>
      <c r="E45" s="16">
        <v>78.92</v>
      </c>
      <c r="F45" s="4"/>
      <c r="G45" s="16">
        <v>78.92</v>
      </c>
      <c r="H45" s="7">
        <f t="shared" si="3"/>
        <v>281.58000000000004</v>
      </c>
      <c r="I45" s="4">
        <v>7</v>
      </c>
      <c r="J45" s="4" t="s">
        <v>43</v>
      </c>
      <c r="K45" s="21" t="s">
        <v>203</v>
      </c>
    </row>
    <row r="46" spans="1:11">
      <c r="A46" s="4">
        <v>44</v>
      </c>
      <c r="B46" s="4" t="s">
        <v>54</v>
      </c>
      <c r="C46" s="4">
        <v>60.12</v>
      </c>
      <c r="D46" s="4">
        <v>62.43</v>
      </c>
      <c r="E46" s="16">
        <v>79.38</v>
      </c>
      <c r="F46" s="4"/>
      <c r="G46" s="16">
        <v>79.38</v>
      </c>
      <c r="H46" s="7">
        <f t="shared" si="3"/>
        <v>281.31</v>
      </c>
      <c r="I46" s="4">
        <v>8</v>
      </c>
      <c r="J46" s="4" t="s">
        <v>43</v>
      </c>
      <c r="K46" s="21" t="s">
        <v>203</v>
      </c>
    </row>
    <row r="47" spans="1:11">
      <c r="A47" s="4">
        <v>45</v>
      </c>
      <c r="B47" s="4" t="s">
        <v>50</v>
      </c>
      <c r="C47" s="4">
        <v>41.78</v>
      </c>
      <c r="D47" s="4">
        <v>85.09</v>
      </c>
      <c r="E47" s="15">
        <v>76.790000000000006</v>
      </c>
      <c r="F47" s="4"/>
      <c r="G47" s="15">
        <v>76.790000000000006</v>
      </c>
      <c r="H47" s="7">
        <f t="shared" si="3"/>
        <v>280.45000000000005</v>
      </c>
      <c r="I47" s="4">
        <v>9</v>
      </c>
      <c r="J47" s="4" t="s">
        <v>43</v>
      </c>
      <c r="K47" s="21" t="s">
        <v>203</v>
      </c>
    </row>
    <row r="48" spans="1:11">
      <c r="A48" s="4">
        <v>46</v>
      </c>
      <c r="B48" s="4" t="s">
        <v>48</v>
      </c>
      <c r="C48" s="4">
        <v>50.04</v>
      </c>
      <c r="D48" s="4">
        <v>81.61</v>
      </c>
      <c r="E48" s="15">
        <v>74.11</v>
      </c>
      <c r="F48" s="4"/>
      <c r="G48" s="15">
        <v>74.11</v>
      </c>
      <c r="H48" s="7">
        <f t="shared" si="3"/>
        <v>279.87</v>
      </c>
      <c r="I48" s="4">
        <v>10</v>
      </c>
      <c r="J48" s="4" t="s">
        <v>43</v>
      </c>
      <c r="K48" s="21" t="s">
        <v>203</v>
      </c>
    </row>
    <row r="49" spans="1:11">
      <c r="A49" s="4">
        <v>47</v>
      </c>
      <c r="B49" s="4" t="s">
        <v>51</v>
      </c>
      <c r="C49" s="4">
        <v>49.87</v>
      </c>
      <c r="D49" s="4">
        <v>74.459999999999994</v>
      </c>
      <c r="E49" s="16">
        <v>75.17</v>
      </c>
      <c r="F49" s="4"/>
      <c r="G49" s="16">
        <v>75.17</v>
      </c>
      <c r="H49" s="7">
        <f t="shared" si="3"/>
        <v>274.66999999999996</v>
      </c>
      <c r="I49" s="4">
        <v>11</v>
      </c>
      <c r="J49" s="4" t="s">
        <v>43</v>
      </c>
      <c r="K49" s="21" t="s">
        <v>203</v>
      </c>
    </row>
    <row r="50" spans="1:11">
      <c r="A50" s="4">
        <v>48</v>
      </c>
      <c r="B50" s="4" t="s">
        <v>53</v>
      </c>
      <c r="C50" s="4">
        <v>52.49</v>
      </c>
      <c r="D50" s="4">
        <v>71.25</v>
      </c>
      <c r="E50" s="16">
        <v>75.41</v>
      </c>
      <c r="F50" s="4"/>
      <c r="G50" s="16">
        <v>75.41</v>
      </c>
      <c r="H50" s="7">
        <f t="shared" si="3"/>
        <v>274.56</v>
      </c>
      <c r="I50" s="4">
        <v>12</v>
      </c>
      <c r="J50" s="4" t="s">
        <v>43</v>
      </c>
      <c r="K50" s="21" t="s">
        <v>203</v>
      </c>
    </row>
    <row r="51" spans="1:11">
      <c r="A51" s="4">
        <v>49</v>
      </c>
      <c r="B51" s="4" t="s">
        <v>56</v>
      </c>
      <c r="C51" s="4">
        <v>54.31</v>
      </c>
      <c r="D51" s="4">
        <v>59.01</v>
      </c>
      <c r="E51" s="16">
        <v>79.69</v>
      </c>
      <c r="F51" s="4"/>
      <c r="G51" s="16">
        <v>79.69</v>
      </c>
      <c r="H51" s="7">
        <f t="shared" si="3"/>
        <v>272.7</v>
      </c>
      <c r="I51" s="4">
        <v>13</v>
      </c>
      <c r="J51" s="4" t="s">
        <v>43</v>
      </c>
      <c r="K51" s="21" t="s">
        <v>203</v>
      </c>
    </row>
    <row r="52" spans="1:11">
      <c r="A52" s="4">
        <v>50</v>
      </c>
      <c r="B52" s="4" t="s">
        <v>58</v>
      </c>
      <c r="C52" s="4">
        <v>72.64</v>
      </c>
      <c r="D52" s="4">
        <v>75.010000000000005</v>
      </c>
      <c r="E52" s="17">
        <v>76.069999999999993</v>
      </c>
      <c r="F52" s="4"/>
      <c r="G52" s="17">
        <v>76.069999999999993</v>
      </c>
      <c r="H52" s="7">
        <f t="shared" si="3"/>
        <v>299.78999999999996</v>
      </c>
      <c r="I52" s="4">
        <v>1</v>
      </c>
      <c r="J52" s="4" t="s">
        <v>57</v>
      </c>
      <c r="K52" s="21" t="s">
        <v>203</v>
      </c>
    </row>
    <row r="53" spans="1:11">
      <c r="A53" s="4">
        <v>51</v>
      </c>
      <c r="B53" s="4" t="s">
        <v>59</v>
      </c>
      <c r="C53" s="4">
        <v>64.2</v>
      </c>
      <c r="D53" s="4">
        <v>72.52</v>
      </c>
      <c r="E53" s="17">
        <v>76.66</v>
      </c>
      <c r="F53" s="4"/>
      <c r="G53" s="17">
        <v>76.66</v>
      </c>
      <c r="H53" s="7">
        <f t="shared" si="3"/>
        <v>290.03999999999996</v>
      </c>
      <c r="I53" s="4">
        <v>2</v>
      </c>
      <c r="J53" s="4" t="s">
        <v>57</v>
      </c>
      <c r="K53" s="21" t="s">
        <v>203</v>
      </c>
    </row>
    <row r="54" spans="1:11">
      <c r="A54" s="4">
        <v>52</v>
      </c>
      <c r="B54" s="4" t="s">
        <v>62</v>
      </c>
      <c r="C54" s="4">
        <v>62.62</v>
      </c>
      <c r="D54" s="4">
        <v>64.680000000000007</v>
      </c>
      <c r="E54" s="17">
        <v>79.849999999999994</v>
      </c>
      <c r="F54" s="4"/>
      <c r="G54" s="17">
        <v>79.849999999999994</v>
      </c>
      <c r="H54" s="7">
        <f t="shared" si="3"/>
        <v>287</v>
      </c>
      <c r="I54" s="4">
        <v>3</v>
      </c>
      <c r="J54" s="4" t="s">
        <v>57</v>
      </c>
      <c r="K54" s="21" t="s">
        <v>203</v>
      </c>
    </row>
    <row r="55" spans="1:11">
      <c r="A55" s="4">
        <v>53</v>
      </c>
      <c r="B55" s="4" t="s">
        <v>61</v>
      </c>
      <c r="C55" s="4">
        <v>46.73</v>
      </c>
      <c r="D55" s="4">
        <v>83.06</v>
      </c>
      <c r="E55" s="17">
        <v>78.17</v>
      </c>
      <c r="F55" s="4"/>
      <c r="G55" s="17">
        <v>78.17</v>
      </c>
      <c r="H55" s="7">
        <f t="shared" si="3"/>
        <v>286.13</v>
      </c>
      <c r="I55" s="4">
        <v>4</v>
      </c>
      <c r="J55" s="4" t="s">
        <v>57</v>
      </c>
      <c r="K55" s="21" t="s">
        <v>203</v>
      </c>
    </row>
    <row r="56" spans="1:11">
      <c r="A56" s="4">
        <v>54</v>
      </c>
      <c r="B56" s="4" t="s">
        <v>63</v>
      </c>
      <c r="C56" s="4">
        <v>66.64</v>
      </c>
      <c r="D56" s="4">
        <v>59.38</v>
      </c>
      <c r="E56" s="17">
        <v>79.72</v>
      </c>
      <c r="F56" s="4"/>
      <c r="G56" s="17">
        <v>79.72</v>
      </c>
      <c r="H56" s="7">
        <f t="shared" si="3"/>
        <v>285.46000000000004</v>
      </c>
      <c r="I56" s="4">
        <v>5</v>
      </c>
      <c r="J56" s="4" t="s">
        <v>57</v>
      </c>
      <c r="K56" s="21" t="s">
        <v>203</v>
      </c>
    </row>
    <row r="57" spans="1:11">
      <c r="A57" s="4">
        <v>55</v>
      </c>
      <c r="B57" s="4" t="s">
        <v>64</v>
      </c>
      <c r="C57" s="4">
        <v>44.98</v>
      </c>
      <c r="D57" s="4">
        <v>80.36</v>
      </c>
      <c r="E57" s="17">
        <v>79.64</v>
      </c>
      <c r="F57" s="4"/>
      <c r="G57" s="17">
        <v>79.64</v>
      </c>
      <c r="H57" s="7">
        <f t="shared" si="3"/>
        <v>284.62</v>
      </c>
      <c r="I57" s="4">
        <v>6</v>
      </c>
      <c r="J57" s="4" t="s">
        <v>57</v>
      </c>
      <c r="K57" s="21" t="s">
        <v>203</v>
      </c>
    </row>
    <row r="58" spans="1:11">
      <c r="A58" s="4">
        <v>56</v>
      </c>
      <c r="B58" s="4" t="s">
        <v>66</v>
      </c>
      <c r="C58" s="4">
        <v>68.38</v>
      </c>
      <c r="D58" s="4">
        <v>54.08</v>
      </c>
      <c r="E58" s="17">
        <v>80.48</v>
      </c>
      <c r="F58" s="4"/>
      <c r="G58" s="17">
        <v>80.48</v>
      </c>
      <c r="H58" s="7">
        <f t="shared" si="3"/>
        <v>283.42</v>
      </c>
      <c r="I58" s="4">
        <v>7</v>
      </c>
      <c r="J58" s="4" t="s">
        <v>57</v>
      </c>
      <c r="K58" s="21" t="s">
        <v>203</v>
      </c>
    </row>
    <row r="59" spans="1:11">
      <c r="A59" s="4">
        <v>57</v>
      </c>
      <c r="B59" s="4" t="s">
        <v>65</v>
      </c>
      <c r="C59" s="4">
        <v>53.21</v>
      </c>
      <c r="D59" s="4">
        <v>71.17</v>
      </c>
      <c r="E59" s="17">
        <v>79.27</v>
      </c>
      <c r="F59" s="4"/>
      <c r="G59" s="17">
        <v>79.27</v>
      </c>
      <c r="H59" s="7">
        <f t="shared" si="3"/>
        <v>282.91999999999996</v>
      </c>
      <c r="I59" s="4">
        <v>8</v>
      </c>
      <c r="J59" s="4" t="s">
        <v>57</v>
      </c>
      <c r="K59" s="21" t="s">
        <v>203</v>
      </c>
    </row>
    <row r="60" spans="1:11">
      <c r="A60" s="4">
        <v>58</v>
      </c>
      <c r="B60" s="4" t="s">
        <v>60</v>
      </c>
      <c r="C60" s="4">
        <v>59.95</v>
      </c>
      <c r="D60" s="4">
        <v>70.84</v>
      </c>
      <c r="E60" s="17">
        <v>75.73</v>
      </c>
      <c r="F60" s="4"/>
      <c r="G60" s="17">
        <v>75.73</v>
      </c>
      <c r="H60" s="7">
        <f t="shared" si="3"/>
        <v>282.25</v>
      </c>
      <c r="I60" s="4">
        <v>9</v>
      </c>
      <c r="J60" s="4" t="s">
        <v>57</v>
      </c>
      <c r="K60" s="21" t="s">
        <v>203</v>
      </c>
    </row>
    <row r="61" spans="1:11">
      <c r="A61" s="4">
        <v>59</v>
      </c>
      <c r="B61" s="4" t="s">
        <v>67</v>
      </c>
      <c r="C61" s="4">
        <v>42.62</v>
      </c>
      <c r="D61" s="4">
        <v>77.44</v>
      </c>
      <c r="E61" s="17">
        <v>76.900000000000006</v>
      </c>
      <c r="F61" s="4"/>
      <c r="G61" s="17">
        <v>76.900000000000006</v>
      </c>
      <c r="H61" s="7">
        <f t="shared" si="3"/>
        <v>273.86</v>
      </c>
      <c r="I61" s="4">
        <v>10</v>
      </c>
      <c r="J61" s="4" t="s">
        <v>57</v>
      </c>
      <c r="K61" s="21" t="s">
        <v>203</v>
      </c>
    </row>
    <row r="62" spans="1:11">
      <c r="A62" s="4">
        <v>60</v>
      </c>
      <c r="B62" s="4" t="s">
        <v>72</v>
      </c>
      <c r="C62" s="4">
        <v>44.1</v>
      </c>
      <c r="D62" s="4">
        <v>57.95</v>
      </c>
      <c r="E62" s="12">
        <v>81.09</v>
      </c>
      <c r="F62" s="4"/>
      <c r="G62" s="12">
        <v>81.09</v>
      </c>
      <c r="H62" s="7">
        <f t="shared" si="3"/>
        <v>264.23</v>
      </c>
      <c r="I62" s="4">
        <v>1</v>
      </c>
      <c r="J62" s="4" t="s">
        <v>68</v>
      </c>
      <c r="K62" s="21" t="s">
        <v>203</v>
      </c>
    </row>
    <row r="63" spans="1:11">
      <c r="A63" s="4">
        <v>61</v>
      </c>
      <c r="B63" s="18" t="s">
        <v>200</v>
      </c>
      <c r="C63" s="4">
        <v>51.7</v>
      </c>
      <c r="D63" s="4">
        <v>54.42</v>
      </c>
      <c r="E63" s="14">
        <v>78.510000000000005</v>
      </c>
      <c r="F63" s="4"/>
      <c r="G63" s="14">
        <v>78.510000000000005</v>
      </c>
      <c r="H63" s="7">
        <f t="shared" si="3"/>
        <v>263.14</v>
      </c>
      <c r="I63" s="4">
        <v>2</v>
      </c>
      <c r="J63" s="4" t="s">
        <v>68</v>
      </c>
      <c r="K63" s="21" t="s">
        <v>203</v>
      </c>
    </row>
    <row r="64" spans="1:11">
      <c r="A64" s="4">
        <v>62</v>
      </c>
      <c r="B64" s="4" t="s">
        <v>69</v>
      </c>
      <c r="C64" s="4">
        <v>44.95</v>
      </c>
      <c r="D64" s="4">
        <v>69.8</v>
      </c>
      <c r="E64" s="19">
        <v>73.19</v>
      </c>
      <c r="F64" s="4"/>
      <c r="G64" s="19">
        <v>73.19</v>
      </c>
      <c r="H64" s="7">
        <f t="shared" si="3"/>
        <v>261.13</v>
      </c>
      <c r="I64" s="4">
        <v>3</v>
      </c>
      <c r="J64" s="4" t="s">
        <v>68</v>
      </c>
      <c r="K64" s="21" t="s">
        <v>203</v>
      </c>
    </row>
    <row r="65" spans="1:11">
      <c r="A65" s="4">
        <v>63</v>
      </c>
      <c r="B65" s="4" t="s">
        <v>71</v>
      </c>
      <c r="C65" s="4">
        <v>45.05</v>
      </c>
      <c r="D65" s="4">
        <v>60.49</v>
      </c>
      <c r="E65" s="12">
        <v>77.12</v>
      </c>
      <c r="F65" s="4"/>
      <c r="G65" s="12">
        <v>77.12</v>
      </c>
      <c r="H65" s="7">
        <f t="shared" si="3"/>
        <v>259.77999999999997</v>
      </c>
      <c r="I65" s="4">
        <v>4</v>
      </c>
      <c r="J65" s="4" t="s">
        <v>68</v>
      </c>
      <c r="K65" s="21" t="s">
        <v>203</v>
      </c>
    </row>
    <row r="66" spans="1:11">
      <c r="A66" s="4">
        <v>64</v>
      </c>
      <c r="B66" s="4" t="s">
        <v>70</v>
      </c>
      <c r="C66" s="4">
        <v>55.72</v>
      </c>
      <c r="D66" s="4">
        <v>57.91</v>
      </c>
      <c r="E66" s="12">
        <v>72.260000000000005</v>
      </c>
      <c r="F66" s="4"/>
      <c r="G66" s="12">
        <v>72.260000000000005</v>
      </c>
      <c r="H66" s="7">
        <f t="shared" si="3"/>
        <v>258.14999999999998</v>
      </c>
      <c r="I66" s="4">
        <v>5</v>
      </c>
      <c r="J66" s="4" t="s">
        <v>68</v>
      </c>
      <c r="K66" s="21" t="s">
        <v>203</v>
      </c>
    </row>
    <row r="67" spans="1:11">
      <c r="A67" s="4">
        <v>65</v>
      </c>
      <c r="B67" s="4" t="s">
        <v>74</v>
      </c>
      <c r="C67" s="4">
        <v>56.84</v>
      </c>
      <c r="D67" s="4">
        <v>78.86</v>
      </c>
      <c r="E67" s="9">
        <v>81.56</v>
      </c>
      <c r="F67" s="4"/>
      <c r="G67" s="9">
        <v>81.56</v>
      </c>
      <c r="H67" s="7">
        <f t="shared" ref="H67:H98" si="4">C67+D67+G67*2</f>
        <v>298.82</v>
      </c>
      <c r="I67" s="4">
        <v>1</v>
      </c>
      <c r="J67" s="4" t="s">
        <v>73</v>
      </c>
      <c r="K67" s="21" t="s">
        <v>203</v>
      </c>
    </row>
    <row r="68" spans="1:11">
      <c r="A68" s="4">
        <v>66</v>
      </c>
      <c r="B68" s="4" t="s">
        <v>77</v>
      </c>
      <c r="C68" s="4">
        <v>47.52</v>
      </c>
      <c r="D68" s="4">
        <v>81.400000000000006</v>
      </c>
      <c r="E68" s="15">
        <v>84.09</v>
      </c>
      <c r="F68" s="4"/>
      <c r="G68" s="15">
        <v>84.09</v>
      </c>
      <c r="H68" s="7">
        <f t="shared" si="4"/>
        <v>297.10000000000002</v>
      </c>
      <c r="I68" s="4">
        <v>2</v>
      </c>
      <c r="J68" s="4" t="s">
        <v>73</v>
      </c>
      <c r="K68" s="21" t="s">
        <v>203</v>
      </c>
    </row>
    <row r="69" spans="1:11">
      <c r="A69" s="4">
        <v>67</v>
      </c>
      <c r="B69" s="4" t="s">
        <v>75</v>
      </c>
      <c r="C69" s="4">
        <v>53.21</v>
      </c>
      <c r="D69" s="4">
        <v>76.680000000000007</v>
      </c>
      <c r="E69" s="15">
        <v>83.15</v>
      </c>
      <c r="F69" s="4"/>
      <c r="G69" s="15">
        <v>83.15</v>
      </c>
      <c r="H69" s="7">
        <f t="shared" si="4"/>
        <v>296.19000000000005</v>
      </c>
      <c r="I69" s="4">
        <v>3</v>
      </c>
      <c r="J69" s="4" t="s">
        <v>73</v>
      </c>
      <c r="K69" s="21" t="s">
        <v>203</v>
      </c>
    </row>
    <row r="70" spans="1:11">
      <c r="A70" s="4">
        <v>68</v>
      </c>
      <c r="B70" s="4" t="s">
        <v>76</v>
      </c>
      <c r="C70" s="4">
        <v>65.16</v>
      </c>
      <c r="D70" s="4">
        <v>63.94</v>
      </c>
      <c r="E70" s="15">
        <v>80.67</v>
      </c>
      <c r="F70" s="4"/>
      <c r="G70" s="15">
        <v>80.67</v>
      </c>
      <c r="H70" s="7">
        <f t="shared" si="4"/>
        <v>290.44</v>
      </c>
      <c r="I70" s="4">
        <v>4</v>
      </c>
      <c r="J70" s="4" t="s">
        <v>73</v>
      </c>
      <c r="K70" s="21" t="s">
        <v>203</v>
      </c>
    </row>
    <row r="71" spans="1:11">
      <c r="A71" s="4">
        <v>69</v>
      </c>
      <c r="B71" s="4" t="s">
        <v>78</v>
      </c>
      <c r="C71" s="4">
        <v>53.24</v>
      </c>
      <c r="D71" s="4">
        <v>65.819999999999993</v>
      </c>
      <c r="E71" s="15">
        <v>83.42</v>
      </c>
      <c r="F71" s="4"/>
      <c r="G71" s="15">
        <v>83.42</v>
      </c>
      <c r="H71" s="7">
        <f t="shared" si="4"/>
        <v>285.89999999999998</v>
      </c>
      <c r="I71" s="4">
        <v>5</v>
      </c>
      <c r="J71" s="4" t="s">
        <v>73</v>
      </c>
      <c r="K71" s="21" t="s">
        <v>203</v>
      </c>
    </row>
    <row r="72" spans="1:11">
      <c r="A72" s="4">
        <v>70</v>
      </c>
      <c r="B72" s="4" t="s">
        <v>79</v>
      </c>
      <c r="C72" s="4">
        <v>59.16</v>
      </c>
      <c r="D72" s="4">
        <v>59.02</v>
      </c>
      <c r="E72" s="15">
        <v>81.72</v>
      </c>
      <c r="F72" s="4"/>
      <c r="G72" s="15">
        <v>81.72</v>
      </c>
      <c r="H72" s="7">
        <f t="shared" si="4"/>
        <v>281.62</v>
      </c>
      <c r="I72" s="4">
        <v>6</v>
      </c>
      <c r="J72" s="4" t="s">
        <v>73</v>
      </c>
      <c r="K72" s="21" t="s">
        <v>203</v>
      </c>
    </row>
    <row r="73" spans="1:11">
      <c r="A73" s="4">
        <v>71</v>
      </c>
      <c r="B73" s="4" t="s">
        <v>80</v>
      </c>
      <c r="C73" s="4">
        <v>55.86</v>
      </c>
      <c r="D73" s="4">
        <v>58.23</v>
      </c>
      <c r="E73" s="15">
        <v>82.56</v>
      </c>
      <c r="F73" s="4"/>
      <c r="G73" s="15">
        <v>82.56</v>
      </c>
      <c r="H73" s="7">
        <f t="shared" si="4"/>
        <v>279.21000000000004</v>
      </c>
      <c r="I73" s="4">
        <v>7</v>
      </c>
      <c r="J73" s="4" t="s">
        <v>73</v>
      </c>
      <c r="K73" s="21" t="s">
        <v>203</v>
      </c>
    </row>
    <row r="74" spans="1:11">
      <c r="A74" s="4">
        <v>72</v>
      </c>
      <c r="B74" s="4" t="s">
        <v>82</v>
      </c>
      <c r="C74" s="4">
        <v>66.599999999999994</v>
      </c>
      <c r="D74" s="4">
        <v>74.34</v>
      </c>
      <c r="E74" s="16">
        <v>78.7</v>
      </c>
      <c r="F74" s="4"/>
      <c r="G74" s="16">
        <v>78.7</v>
      </c>
      <c r="H74" s="7">
        <f t="shared" si="4"/>
        <v>298.34000000000003</v>
      </c>
      <c r="I74" s="4">
        <v>1</v>
      </c>
      <c r="J74" s="4" t="s">
        <v>81</v>
      </c>
      <c r="K74" s="21" t="s">
        <v>203</v>
      </c>
    </row>
    <row r="75" spans="1:11">
      <c r="A75" s="4">
        <v>73</v>
      </c>
      <c r="B75" s="4" t="s">
        <v>83</v>
      </c>
      <c r="C75" s="4">
        <v>63.39</v>
      </c>
      <c r="D75" s="4">
        <v>67.45</v>
      </c>
      <c r="E75" s="16">
        <v>77.84</v>
      </c>
      <c r="F75" s="4"/>
      <c r="G75" s="16">
        <v>77.84</v>
      </c>
      <c r="H75" s="7">
        <f t="shared" si="4"/>
        <v>286.52</v>
      </c>
      <c r="I75" s="4">
        <v>2</v>
      </c>
      <c r="J75" s="4" t="s">
        <v>81</v>
      </c>
      <c r="K75" s="21" t="s">
        <v>203</v>
      </c>
    </row>
    <row r="76" spans="1:11">
      <c r="A76" s="4">
        <v>74</v>
      </c>
      <c r="B76" s="4" t="s">
        <v>84</v>
      </c>
      <c r="C76" s="4">
        <v>42.43</v>
      </c>
      <c r="D76" s="4">
        <v>70.41</v>
      </c>
      <c r="E76" s="16">
        <v>79.7</v>
      </c>
      <c r="F76" s="4"/>
      <c r="G76" s="16">
        <v>79.7</v>
      </c>
      <c r="H76" s="7">
        <f t="shared" si="4"/>
        <v>272.24</v>
      </c>
      <c r="I76" s="4">
        <v>3</v>
      </c>
      <c r="J76" s="4" t="s">
        <v>81</v>
      </c>
      <c r="K76" s="21" t="s">
        <v>203</v>
      </c>
    </row>
    <row r="77" spans="1:11">
      <c r="A77" s="4">
        <v>75</v>
      </c>
      <c r="B77" s="4" t="s">
        <v>86</v>
      </c>
      <c r="C77" s="4">
        <v>55.78</v>
      </c>
      <c r="D77" s="4">
        <v>80.09</v>
      </c>
      <c r="E77" s="9">
        <v>76.790000000000006</v>
      </c>
      <c r="F77" s="4"/>
      <c r="G77" s="9">
        <v>76.790000000000006</v>
      </c>
      <c r="H77" s="7">
        <f t="shared" si="4"/>
        <v>289.45000000000005</v>
      </c>
      <c r="I77" s="4">
        <v>1</v>
      </c>
      <c r="J77" s="4" t="s">
        <v>85</v>
      </c>
      <c r="K77" s="21" t="s">
        <v>203</v>
      </c>
    </row>
    <row r="78" spans="1:11">
      <c r="A78" s="4">
        <v>76</v>
      </c>
      <c r="B78" s="4" t="s">
        <v>87</v>
      </c>
      <c r="C78" s="4">
        <v>52.46</v>
      </c>
      <c r="D78" s="4">
        <v>83.27</v>
      </c>
      <c r="E78" s="15">
        <v>75.98</v>
      </c>
      <c r="F78" s="4"/>
      <c r="G78" s="15">
        <v>75.98</v>
      </c>
      <c r="H78" s="7">
        <f t="shared" si="4"/>
        <v>287.69</v>
      </c>
      <c r="I78" s="4">
        <v>2</v>
      </c>
      <c r="J78" s="4" t="s">
        <v>85</v>
      </c>
      <c r="K78" s="21" t="s">
        <v>203</v>
      </c>
    </row>
    <row r="79" spans="1:11">
      <c r="A79" s="4">
        <v>77</v>
      </c>
      <c r="B79" s="4" t="s">
        <v>89</v>
      </c>
      <c r="C79" s="4">
        <v>50.83</v>
      </c>
      <c r="D79" s="4">
        <v>82.21</v>
      </c>
      <c r="E79" s="15">
        <v>76.98</v>
      </c>
      <c r="F79" s="4"/>
      <c r="G79" s="15">
        <v>76.98</v>
      </c>
      <c r="H79" s="7">
        <f t="shared" si="4"/>
        <v>287</v>
      </c>
      <c r="I79" s="4">
        <v>3</v>
      </c>
      <c r="J79" s="4" t="s">
        <v>85</v>
      </c>
      <c r="K79" s="21" t="s">
        <v>203</v>
      </c>
    </row>
    <row r="80" spans="1:11">
      <c r="A80" s="4">
        <v>78</v>
      </c>
      <c r="B80" s="4" t="s">
        <v>88</v>
      </c>
      <c r="C80" s="4">
        <v>57.55</v>
      </c>
      <c r="D80" s="4">
        <v>76.28</v>
      </c>
      <c r="E80" s="15">
        <v>76.239999999999995</v>
      </c>
      <c r="F80" s="4"/>
      <c r="G80" s="15">
        <v>76.239999999999995</v>
      </c>
      <c r="H80" s="7">
        <f t="shared" si="4"/>
        <v>286.30999999999995</v>
      </c>
      <c r="I80" s="4">
        <v>4</v>
      </c>
      <c r="J80" s="4" t="s">
        <v>85</v>
      </c>
      <c r="K80" s="21" t="s">
        <v>203</v>
      </c>
    </row>
    <row r="81" spans="1:11">
      <c r="A81" s="4">
        <v>79</v>
      </c>
      <c r="B81" s="4" t="s">
        <v>90</v>
      </c>
      <c r="C81" s="4">
        <v>49.85</v>
      </c>
      <c r="D81" s="4">
        <v>78.430000000000007</v>
      </c>
      <c r="E81" s="15">
        <v>78.59</v>
      </c>
      <c r="F81" s="4"/>
      <c r="G81" s="15">
        <v>78.59</v>
      </c>
      <c r="H81" s="7">
        <f t="shared" si="4"/>
        <v>285.46000000000004</v>
      </c>
      <c r="I81" s="4">
        <v>5</v>
      </c>
      <c r="J81" s="4" t="s">
        <v>85</v>
      </c>
      <c r="K81" s="21" t="s">
        <v>203</v>
      </c>
    </row>
    <row r="82" spans="1:11">
      <c r="A82" s="4">
        <v>80</v>
      </c>
      <c r="B82" s="4" t="s">
        <v>92</v>
      </c>
      <c r="C82" s="4">
        <v>63.42</v>
      </c>
      <c r="D82" s="4">
        <v>57.45</v>
      </c>
      <c r="E82" s="15">
        <v>78.489999999999995</v>
      </c>
      <c r="F82" s="4"/>
      <c r="G82" s="15">
        <v>78.489999999999995</v>
      </c>
      <c r="H82" s="7">
        <f t="shared" si="4"/>
        <v>277.85000000000002</v>
      </c>
      <c r="I82" s="4">
        <v>6</v>
      </c>
      <c r="J82" s="4" t="s">
        <v>85</v>
      </c>
      <c r="K82" s="21" t="s">
        <v>203</v>
      </c>
    </row>
    <row r="83" spans="1:11">
      <c r="A83" s="4">
        <v>81</v>
      </c>
      <c r="B83" s="4" t="s">
        <v>93</v>
      </c>
      <c r="C83" s="4">
        <v>58.23</v>
      </c>
      <c r="D83" s="4">
        <v>60.46</v>
      </c>
      <c r="E83" s="16">
        <v>79.459999999999994</v>
      </c>
      <c r="F83" s="4"/>
      <c r="G83" s="16">
        <v>79.459999999999994</v>
      </c>
      <c r="H83" s="7">
        <f t="shared" si="4"/>
        <v>277.61</v>
      </c>
      <c r="I83" s="4">
        <v>7</v>
      </c>
      <c r="J83" s="4" t="s">
        <v>85</v>
      </c>
      <c r="K83" s="21" t="s">
        <v>203</v>
      </c>
    </row>
    <row r="84" spans="1:11">
      <c r="A84" s="4">
        <v>82</v>
      </c>
      <c r="B84" s="4" t="s">
        <v>91</v>
      </c>
      <c r="C84" s="4">
        <v>52.6</v>
      </c>
      <c r="D84" s="4">
        <v>68.42</v>
      </c>
      <c r="E84" s="15">
        <v>77.260000000000005</v>
      </c>
      <c r="F84" s="4"/>
      <c r="G84" s="15">
        <v>77.260000000000005</v>
      </c>
      <c r="H84" s="7">
        <f t="shared" si="4"/>
        <v>275.54000000000002</v>
      </c>
      <c r="I84" s="4">
        <v>8</v>
      </c>
      <c r="J84" s="4" t="s">
        <v>85</v>
      </c>
      <c r="K84" s="21" t="s">
        <v>203</v>
      </c>
    </row>
    <row r="85" spans="1:11">
      <c r="A85" s="4">
        <v>83</v>
      </c>
      <c r="B85" s="4" t="s">
        <v>95</v>
      </c>
      <c r="C85" s="4">
        <v>50.74</v>
      </c>
      <c r="D85" s="4">
        <v>64.95</v>
      </c>
      <c r="E85" s="16">
        <v>78.59</v>
      </c>
      <c r="F85" s="4"/>
      <c r="G85" s="16">
        <v>78.59</v>
      </c>
      <c r="H85" s="7">
        <f t="shared" si="4"/>
        <v>272.87</v>
      </c>
      <c r="I85" s="4">
        <v>9</v>
      </c>
      <c r="J85" s="4" t="s">
        <v>85</v>
      </c>
      <c r="K85" s="21" t="s">
        <v>203</v>
      </c>
    </row>
    <row r="86" spans="1:11">
      <c r="A86" s="4">
        <v>84</v>
      </c>
      <c r="B86" s="4" t="s">
        <v>96</v>
      </c>
      <c r="C86" s="4">
        <v>41.62</v>
      </c>
      <c r="D86" s="4">
        <v>72.349999999999994</v>
      </c>
      <c r="E86" s="16">
        <v>78.84</v>
      </c>
      <c r="F86" s="4"/>
      <c r="G86" s="16">
        <v>78.84</v>
      </c>
      <c r="H86" s="7">
        <f t="shared" si="4"/>
        <v>271.64999999999998</v>
      </c>
      <c r="I86" s="4">
        <v>10</v>
      </c>
      <c r="J86" s="4" t="s">
        <v>85</v>
      </c>
      <c r="K86" s="21" t="s">
        <v>203</v>
      </c>
    </row>
    <row r="87" spans="1:11">
      <c r="A87" s="4">
        <v>85</v>
      </c>
      <c r="B87" s="4" t="s">
        <v>94</v>
      </c>
      <c r="C87" s="4">
        <v>63.38</v>
      </c>
      <c r="D87" s="4">
        <v>53.3</v>
      </c>
      <c r="E87" s="16">
        <v>75.94</v>
      </c>
      <c r="F87" s="4"/>
      <c r="G87" s="16">
        <v>75.94</v>
      </c>
      <c r="H87" s="7">
        <f t="shared" si="4"/>
        <v>268.56</v>
      </c>
      <c r="I87" s="4">
        <v>11</v>
      </c>
      <c r="J87" s="4" t="s">
        <v>85</v>
      </c>
      <c r="K87" s="21" t="s">
        <v>203</v>
      </c>
    </row>
    <row r="88" spans="1:11">
      <c r="A88" s="4">
        <v>86</v>
      </c>
      <c r="B88" s="4" t="s">
        <v>199</v>
      </c>
      <c r="C88" s="4">
        <v>56.79</v>
      </c>
      <c r="D88" s="4">
        <v>53.78</v>
      </c>
      <c r="E88" s="16">
        <v>79.010000000000005</v>
      </c>
      <c r="F88" s="4"/>
      <c r="G88" s="16">
        <v>79.010000000000005</v>
      </c>
      <c r="H88" s="7">
        <f t="shared" si="4"/>
        <v>268.59000000000003</v>
      </c>
      <c r="I88" s="4">
        <v>1</v>
      </c>
      <c r="J88" s="4" t="s">
        <v>97</v>
      </c>
      <c r="K88" s="21" t="s">
        <v>203</v>
      </c>
    </row>
    <row r="89" spans="1:11">
      <c r="A89" s="4">
        <v>87</v>
      </c>
      <c r="B89" s="4" t="s">
        <v>99</v>
      </c>
      <c r="C89" s="4">
        <v>50.92</v>
      </c>
      <c r="D89" s="4">
        <v>64.150000000000006</v>
      </c>
      <c r="E89" s="16">
        <v>74.010000000000005</v>
      </c>
      <c r="F89" s="4"/>
      <c r="G89" s="16">
        <v>74.010000000000005</v>
      </c>
      <c r="H89" s="7">
        <f t="shared" si="4"/>
        <v>263.09000000000003</v>
      </c>
      <c r="I89" s="4">
        <v>2</v>
      </c>
      <c r="J89" s="4" t="s">
        <v>97</v>
      </c>
      <c r="K89" s="21" t="s">
        <v>203</v>
      </c>
    </row>
    <row r="90" spans="1:11">
      <c r="A90" s="4">
        <v>88</v>
      </c>
      <c r="B90" s="4" t="s">
        <v>98</v>
      </c>
      <c r="C90" s="4">
        <v>52.57</v>
      </c>
      <c r="D90" s="4">
        <v>78.81</v>
      </c>
      <c r="E90" s="16">
        <v>63.88</v>
      </c>
      <c r="F90" s="4"/>
      <c r="G90" s="16">
        <v>63.88</v>
      </c>
      <c r="H90" s="7">
        <f t="shared" si="4"/>
        <v>259.14</v>
      </c>
      <c r="I90" s="4">
        <v>3</v>
      </c>
      <c r="J90" s="4" t="s">
        <v>97</v>
      </c>
      <c r="K90" s="21" t="s">
        <v>203</v>
      </c>
    </row>
    <row r="91" spans="1:11">
      <c r="A91" s="4">
        <v>89</v>
      </c>
      <c r="B91" s="4" t="s">
        <v>100</v>
      </c>
      <c r="C91" s="4">
        <v>47.52</v>
      </c>
      <c r="D91" s="4">
        <v>64.739999999999995</v>
      </c>
      <c r="E91" s="16">
        <v>73.150000000000006</v>
      </c>
      <c r="F91" s="4"/>
      <c r="G91" s="16">
        <v>73.150000000000006</v>
      </c>
      <c r="H91" s="7">
        <f t="shared" si="4"/>
        <v>258.56</v>
      </c>
      <c r="I91" s="4">
        <v>4</v>
      </c>
      <c r="J91" s="4" t="s">
        <v>97</v>
      </c>
      <c r="K91" s="21" t="s">
        <v>203</v>
      </c>
    </row>
    <row r="92" spans="1:11">
      <c r="A92" s="4">
        <v>90</v>
      </c>
      <c r="B92" s="4" t="s">
        <v>102</v>
      </c>
      <c r="C92" s="4">
        <v>68.36</v>
      </c>
      <c r="D92" s="4">
        <v>79.180000000000007</v>
      </c>
      <c r="E92" s="16">
        <v>78.5</v>
      </c>
      <c r="F92" s="4"/>
      <c r="G92" s="16">
        <v>78.5</v>
      </c>
      <c r="H92" s="7">
        <f t="shared" si="4"/>
        <v>304.54000000000002</v>
      </c>
      <c r="I92" s="4">
        <v>1</v>
      </c>
      <c r="J92" s="4" t="s">
        <v>101</v>
      </c>
      <c r="K92" s="21" t="s">
        <v>203</v>
      </c>
    </row>
    <row r="93" spans="1:11">
      <c r="A93" s="4">
        <v>91</v>
      </c>
      <c r="B93" s="4" t="s">
        <v>103</v>
      </c>
      <c r="C93" s="4">
        <v>64.239999999999995</v>
      </c>
      <c r="D93" s="4">
        <v>54.77</v>
      </c>
      <c r="E93" s="16">
        <v>73.92</v>
      </c>
      <c r="F93" s="4"/>
      <c r="G93" s="16">
        <v>73.92</v>
      </c>
      <c r="H93" s="7">
        <f t="shared" si="4"/>
        <v>266.85000000000002</v>
      </c>
      <c r="I93" s="4">
        <v>2</v>
      </c>
      <c r="J93" s="4" t="s">
        <v>101</v>
      </c>
      <c r="K93" s="21" t="s">
        <v>203</v>
      </c>
    </row>
    <row r="94" spans="1:11">
      <c r="A94" s="4">
        <v>92</v>
      </c>
      <c r="B94" s="4" t="s">
        <v>104</v>
      </c>
      <c r="C94" s="4">
        <v>44.19</v>
      </c>
      <c r="D94" s="4">
        <v>68.239999999999995</v>
      </c>
      <c r="E94" s="16">
        <v>75.11</v>
      </c>
      <c r="F94" s="4"/>
      <c r="G94" s="16">
        <v>75.11</v>
      </c>
      <c r="H94" s="7">
        <f t="shared" si="4"/>
        <v>262.64999999999998</v>
      </c>
      <c r="I94" s="4">
        <v>3</v>
      </c>
      <c r="J94" s="4" t="s">
        <v>101</v>
      </c>
      <c r="K94" s="21" t="s">
        <v>203</v>
      </c>
    </row>
    <row r="95" spans="1:11">
      <c r="A95" s="4">
        <v>93</v>
      </c>
      <c r="B95" s="4" t="s">
        <v>105</v>
      </c>
      <c r="C95" s="4">
        <v>50.8</v>
      </c>
      <c r="D95" s="4">
        <v>58.36</v>
      </c>
      <c r="E95" s="16">
        <v>76.739999999999995</v>
      </c>
      <c r="F95" s="4"/>
      <c r="G95" s="16">
        <v>76.739999999999995</v>
      </c>
      <c r="H95" s="7">
        <f t="shared" si="4"/>
        <v>262.64</v>
      </c>
      <c r="I95" s="4">
        <v>4</v>
      </c>
      <c r="J95" s="4" t="s">
        <v>101</v>
      </c>
      <c r="K95" s="21" t="s">
        <v>203</v>
      </c>
    </row>
    <row r="96" spans="1:11">
      <c r="A96" s="4">
        <v>94</v>
      </c>
      <c r="B96" s="4" t="s">
        <v>107</v>
      </c>
      <c r="C96" s="4">
        <v>58.42</v>
      </c>
      <c r="D96" s="4">
        <v>65.66</v>
      </c>
      <c r="E96" s="17">
        <v>78.13</v>
      </c>
      <c r="F96" s="4"/>
      <c r="G96" s="17">
        <v>78.13</v>
      </c>
      <c r="H96" s="7">
        <f t="shared" si="4"/>
        <v>280.33999999999997</v>
      </c>
      <c r="I96" s="4">
        <v>1</v>
      </c>
      <c r="J96" s="4" t="s">
        <v>106</v>
      </c>
      <c r="K96" s="21" t="s">
        <v>203</v>
      </c>
    </row>
    <row r="97" spans="1:11">
      <c r="A97" s="4">
        <v>95</v>
      </c>
      <c r="B97" s="4" t="s">
        <v>108</v>
      </c>
      <c r="C97" s="4">
        <v>54.12</v>
      </c>
      <c r="D97" s="4">
        <v>64.87</v>
      </c>
      <c r="E97" s="17">
        <v>78.239999999999995</v>
      </c>
      <c r="F97" s="4"/>
      <c r="G97" s="17">
        <v>78.239999999999995</v>
      </c>
      <c r="H97" s="7">
        <f t="shared" si="4"/>
        <v>275.47000000000003</v>
      </c>
      <c r="I97" s="4">
        <v>2</v>
      </c>
      <c r="J97" s="4" t="s">
        <v>106</v>
      </c>
      <c r="K97" s="21" t="s">
        <v>203</v>
      </c>
    </row>
    <row r="98" spans="1:11">
      <c r="A98" s="4">
        <v>96</v>
      </c>
      <c r="B98" s="4" t="s">
        <v>109</v>
      </c>
      <c r="C98" s="4">
        <v>49.2</v>
      </c>
      <c r="D98" s="4">
        <v>63.32</v>
      </c>
      <c r="E98" s="17">
        <v>77.48</v>
      </c>
      <c r="F98" s="4"/>
      <c r="G98" s="17">
        <v>77.48</v>
      </c>
      <c r="H98" s="7">
        <f t="shared" si="4"/>
        <v>267.48</v>
      </c>
      <c r="I98" s="4">
        <v>3</v>
      </c>
      <c r="J98" s="4" t="s">
        <v>106</v>
      </c>
      <c r="K98" s="21" t="s">
        <v>203</v>
      </c>
    </row>
    <row r="99" spans="1:11">
      <c r="A99" s="4">
        <v>97</v>
      </c>
      <c r="B99" s="4" t="s">
        <v>110</v>
      </c>
      <c r="C99" s="4">
        <v>51.57</v>
      </c>
      <c r="D99" s="4">
        <v>50.58</v>
      </c>
      <c r="E99" s="17">
        <v>79.400000000000006</v>
      </c>
      <c r="F99" s="4"/>
      <c r="G99" s="17">
        <v>79.400000000000006</v>
      </c>
      <c r="H99" s="7">
        <f t="shared" ref="H99:H130" si="5">C99+D99+G99*2</f>
        <v>260.95000000000005</v>
      </c>
      <c r="I99" s="4">
        <v>4</v>
      </c>
      <c r="J99" s="4" t="s">
        <v>106</v>
      </c>
      <c r="K99" s="21" t="s">
        <v>203</v>
      </c>
    </row>
    <row r="100" spans="1:11">
      <c r="A100" s="4">
        <v>98</v>
      </c>
      <c r="B100" s="4" t="s">
        <v>112</v>
      </c>
      <c r="C100" s="4">
        <v>63.41</v>
      </c>
      <c r="D100" s="4">
        <v>79.430000000000007</v>
      </c>
      <c r="E100" s="14">
        <v>80.44</v>
      </c>
      <c r="F100" s="4"/>
      <c r="G100" s="14">
        <v>80.44</v>
      </c>
      <c r="H100" s="7">
        <f t="shared" si="5"/>
        <v>303.72000000000003</v>
      </c>
      <c r="I100" s="4">
        <v>1</v>
      </c>
      <c r="J100" s="4" t="s">
        <v>111</v>
      </c>
      <c r="K100" s="21" t="s">
        <v>203</v>
      </c>
    </row>
    <row r="101" spans="1:11">
      <c r="A101" s="4">
        <v>99</v>
      </c>
      <c r="B101" s="4" t="s">
        <v>113</v>
      </c>
      <c r="C101" s="4">
        <v>49.11</v>
      </c>
      <c r="D101" s="4">
        <v>86.48</v>
      </c>
      <c r="E101" s="14">
        <v>80.86</v>
      </c>
      <c r="F101" s="4"/>
      <c r="G101" s="14">
        <v>80.86</v>
      </c>
      <c r="H101" s="7">
        <f t="shared" si="5"/>
        <v>297.31</v>
      </c>
      <c r="I101" s="4">
        <v>2</v>
      </c>
      <c r="J101" s="4" t="s">
        <v>111</v>
      </c>
      <c r="K101" s="21" t="s">
        <v>203</v>
      </c>
    </row>
    <row r="102" spans="1:11">
      <c r="A102" s="4">
        <v>100</v>
      </c>
      <c r="B102" s="4" t="s">
        <v>114</v>
      </c>
      <c r="C102" s="4">
        <v>50.78</v>
      </c>
      <c r="D102" s="4">
        <v>70.44</v>
      </c>
      <c r="E102" s="14">
        <v>78.569999999999993</v>
      </c>
      <c r="F102" s="4"/>
      <c r="G102" s="14">
        <v>78.569999999999993</v>
      </c>
      <c r="H102" s="7">
        <f t="shared" si="5"/>
        <v>278.36</v>
      </c>
      <c r="I102" s="4">
        <v>3</v>
      </c>
      <c r="J102" s="4" t="s">
        <v>111</v>
      </c>
      <c r="K102" s="21" t="s">
        <v>203</v>
      </c>
    </row>
    <row r="103" spans="1:11">
      <c r="A103" s="4">
        <v>101</v>
      </c>
      <c r="B103" s="4" t="s">
        <v>115</v>
      </c>
      <c r="C103" s="4">
        <v>61.45</v>
      </c>
      <c r="D103" s="4">
        <v>56.68</v>
      </c>
      <c r="E103" s="14">
        <v>79.069999999999993</v>
      </c>
      <c r="F103" s="4"/>
      <c r="G103" s="14">
        <v>79.069999999999993</v>
      </c>
      <c r="H103" s="7">
        <f t="shared" si="5"/>
        <v>276.27</v>
      </c>
      <c r="I103" s="4">
        <v>4</v>
      </c>
      <c r="J103" s="4" t="s">
        <v>111</v>
      </c>
      <c r="K103" s="21" t="s">
        <v>203</v>
      </c>
    </row>
    <row r="104" spans="1:11">
      <c r="A104" s="4">
        <v>102</v>
      </c>
      <c r="B104" s="4" t="s">
        <v>116</v>
      </c>
      <c r="C104" s="4">
        <v>56.64</v>
      </c>
      <c r="D104" s="4">
        <v>60.49</v>
      </c>
      <c r="E104" s="14">
        <v>76.31</v>
      </c>
      <c r="F104" s="4"/>
      <c r="G104" s="14">
        <v>76.31</v>
      </c>
      <c r="H104" s="7">
        <f t="shared" si="5"/>
        <v>269.75</v>
      </c>
      <c r="I104" s="4">
        <v>5</v>
      </c>
      <c r="J104" s="4" t="s">
        <v>111</v>
      </c>
      <c r="K104" s="21" t="s">
        <v>203</v>
      </c>
    </row>
    <row r="105" spans="1:11">
      <c r="A105" s="4">
        <v>103</v>
      </c>
      <c r="B105" s="4" t="s">
        <v>118</v>
      </c>
      <c r="C105" s="4">
        <v>50.85</v>
      </c>
      <c r="D105" s="4">
        <v>64.569999999999993</v>
      </c>
      <c r="E105" s="14">
        <v>77.040000000000006</v>
      </c>
      <c r="F105" s="4"/>
      <c r="G105" s="14">
        <v>77.040000000000006</v>
      </c>
      <c r="H105" s="7">
        <f t="shared" si="5"/>
        <v>269.5</v>
      </c>
      <c r="I105" s="4">
        <v>6</v>
      </c>
      <c r="J105" s="4" t="s">
        <v>111</v>
      </c>
      <c r="K105" s="21" t="s">
        <v>203</v>
      </c>
    </row>
    <row r="106" spans="1:11">
      <c r="A106" s="4">
        <v>104</v>
      </c>
      <c r="B106" s="4" t="s">
        <v>117</v>
      </c>
      <c r="C106" s="4">
        <v>50.85</v>
      </c>
      <c r="D106" s="4">
        <v>66.23</v>
      </c>
      <c r="E106" s="14">
        <v>73.03</v>
      </c>
      <c r="F106" s="4"/>
      <c r="G106" s="14">
        <v>73.03</v>
      </c>
      <c r="H106" s="7">
        <f t="shared" si="5"/>
        <v>263.14</v>
      </c>
      <c r="I106" s="4">
        <v>7</v>
      </c>
      <c r="J106" s="4" t="s">
        <v>111</v>
      </c>
      <c r="K106" s="21" t="s">
        <v>203</v>
      </c>
    </row>
    <row r="107" spans="1:11">
      <c r="A107" s="4">
        <v>105</v>
      </c>
      <c r="B107" s="4" t="s">
        <v>119</v>
      </c>
      <c r="C107" s="4">
        <v>42.51</v>
      </c>
      <c r="D107" s="4">
        <v>62.23</v>
      </c>
      <c r="E107" s="14">
        <v>78.63</v>
      </c>
      <c r="F107" s="4"/>
      <c r="G107" s="14">
        <v>78.63</v>
      </c>
      <c r="H107" s="7">
        <f t="shared" si="5"/>
        <v>262</v>
      </c>
      <c r="I107" s="4">
        <v>8</v>
      </c>
      <c r="J107" s="4" t="s">
        <v>111</v>
      </c>
      <c r="K107" s="21" t="s">
        <v>203</v>
      </c>
    </row>
    <row r="108" spans="1:11">
      <c r="A108" s="4">
        <v>106</v>
      </c>
      <c r="B108" s="4" t="s">
        <v>121</v>
      </c>
      <c r="C108" s="4">
        <v>72.459999999999994</v>
      </c>
      <c r="D108" s="4">
        <v>61.94</v>
      </c>
      <c r="E108" s="19">
        <v>74.81</v>
      </c>
      <c r="F108" s="4"/>
      <c r="G108" s="19">
        <v>74.81</v>
      </c>
      <c r="H108" s="7">
        <f t="shared" si="5"/>
        <v>284.02</v>
      </c>
      <c r="I108" s="4">
        <v>1</v>
      </c>
      <c r="J108" s="4" t="s">
        <v>120</v>
      </c>
      <c r="K108" s="21" t="s">
        <v>203</v>
      </c>
    </row>
    <row r="109" spans="1:11">
      <c r="A109" s="4">
        <v>107</v>
      </c>
      <c r="B109" s="4" t="s">
        <v>123</v>
      </c>
      <c r="C109" s="4">
        <v>64.22</v>
      </c>
      <c r="D109" s="4">
        <v>62.39</v>
      </c>
      <c r="E109" s="12">
        <v>76.94</v>
      </c>
      <c r="F109" s="4"/>
      <c r="G109" s="12">
        <v>76.94</v>
      </c>
      <c r="H109" s="7">
        <f t="shared" si="5"/>
        <v>280.49</v>
      </c>
      <c r="I109" s="4">
        <v>2</v>
      </c>
      <c r="J109" s="4" t="s">
        <v>120</v>
      </c>
      <c r="K109" s="21" t="s">
        <v>203</v>
      </c>
    </row>
    <row r="110" spans="1:11">
      <c r="A110" s="4">
        <v>108</v>
      </c>
      <c r="B110" s="4" t="s">
        <v>122</v>
      </c>
      <c r="C110" s="4">
        <v>61.68</v>
      </c>
      <c r="D110" s="4">
        <v>66.58</v>
      </c>
      <c r="E110" s="12">
        <v>75.28</v>
      </c>
      <c r="F110" s="4"/>
      <c r="G110" s="12">
        <v>75.28</v>
      </c>
      <c r="H110" s="7">
        <f t="shared" si="5"/>
        <v>278.82</v>
      </c>
      <c r="I110" s="4">
        <v>3</v>
      </c>
      <c r="J110" s="4" t="s">
        <v>120</v>
      </c>
      <c r="K110" s="21" t="s">
        <v>203</v>
      </c>
    </row>
    <row r="111" spans="1:11">
      <c r="A111" s="4">
        <v>109</v>
      </c>
      <c r="B111" s="4" t="s">
        <v>124</v>
      </c>
      <c r="C111" s="4">
        <v>70</v>
      </c>
      <c r="D111" s="4">
        <v>52.38</v>
      </c>
      <c r="E111" s="12">
        <v>77.64</v>
      </c>
      <c r="F111" s="4"/>
      <c r="G111" s="12">
        <v>77.64</v>
      </c>
      <c r="H111" s="7">
        <f t="shared" si="5"/>
        <v>277.65999999999997</v>
      </c>
      <c r="I111" s="4">
        <v>4</v>
      </c>
      <c r="J111" s="4" t="s">
        <v>120</v>
      </c>
      <c r="K111" s="21" t="s">
        <v>203</v>
      </c>
    </row>
    <row r="112" spans="1:11">
      <c r="A112" s="4">
        <v>110</v>
      </c>
      <c r="B112" s="4" t="s">
        <v>126</v>
      </c>
      <c r="C112" s="4">
        <v>59.93</v>
      </c>
      <c r="D112" s="4">
        <v>57.29</v>
      </c>
      <c r="E112" s="12">
        <v>79.09</v>
      </c>
      <c r="F112" s="4"/>
      <c r="G112" s="12">
        <v>79.09</v>
      </c>
      <c r="H112" s="7">
        <f t="shared" si="5"/>
        <v>275.39999999999998</v>
      </c>
      <c r="I112" s="4">
        <v>5</v>
      </c>
      <c r="J112" s="4" t="s">
        <v>120</v>
      </c>
      <c r="K112" s="21" t="s">
        <v>203</v>
      </c>
    </row>
    <row r="113" spans="1:11">
      <c r="A113" s="4">
        <v>111</v>
      </c>
      <c r="B113" s="4" t="s">
        <v>127</v>
      </c>
      <c r="C113" s="4">
        <v>54.19</v>
      </c>
      <c r="D113" s="4">
        <v>59.24</v>
      </c>
      <c r="E113" s="14">
        <v>78.760000000000005</v>
      </c>
      <c r="F113" s="4"/>
      <c r="G113" s="14">
        <v>78.760000000000005</v>
      </c>
      <c r="H113" s="7">
        <f t="shared" si="5"/>
        <v>270.95000000000005</v>
      </c>
      <c r="I113" s="4">
        <v>6</v>
      </c>
      <c r="J113" s="4" t="s">
        <v>120</v>
      </c>
      <c r="K113" s="21" t="s">
        <v>203</v>
      </c>
    </row>
    <row r="114" spans="1:11">
      <c r="A114" s="4">
        <v>112</v>
      </c>
      <c r="B114" s="4" t="s">
        <v>125</v>
      </c>
      <c r="C114" s="4">
        <v>45.83</v>
      </c>
      <c r="D114" s="4">
        <v>75.23</v>
      </c>
      <c r="E114" s="12">
        <v>73.790000000000006</v>
      </c>
      <c r="F114" s="4"/>
      <c r="G114" s="12">
        <v>73.790000000000006</v>
      </c>
      <c r="H114" s="7">
        <f t="shared" si="5"/>
        <v>268.64</v>
      </c>
      <c r="I114" s="4">
        <v>7</v>
      </c>
      <c r="J114" s="4" t="s">
        <v>120</v>
      </c>
      <c r="K114" s="21" t="s">
        <v>203</v>
      </c>
    </row>
    <row r="115" spans="1:11">
      <c r="A115" s="4">
        <v>113</v>
      </c>
      <c r="B115" s="4" t="s">
        <v>129</v>
      </c>
      <c r="C115" s="4">
        <v>66.790000000000006</v>
      </c>
      <c r="D115" s="4">
        <v>87.09</v>
      </c>
      <c r="E115" s="16">
        <v>82.22</v>
      </c>
      <c r="F115" s="4"/>
      <c r="G115" s="16">
        <v>82.22</v>
      </c>
      <c r="H115" s="7">
        <f t="shared" si="5"/>
        <v>318.32</v>
      </c>
      <c r="I115" s="4">
        <v>1</v>
      </c>
      <c r="J115" s="4" t="s">
        <v>128</v>
      </c>
      <c r="K115" s="21" t="s">
        <v>203</v>
      </c>
    </row>
    <row r="116" spans="1:11">
      <c r="A116" s="4">
        <v>114</v>
      </c>
      <c r="B116" s="4" t="s">
        <v>130</v>
      </c>
      <c r="C116" s="4">
        <v>65.81</v>
      </c>
      <c r="D116" s="4">
        <v>86.46</v>
      </c>
      <c r="E116" s="16">
        <v>81.75</v>
      </c>
      <c r="F116" s="4"/>
      <c r="G116" s="16">
        <v>81.75</v>
      </c>
      <c r="H116" s="7">
        <f t="shared" si="5"/>
        <v>315.77</v>
      </c>
      <c r="I116" s="4">
        <v>2</v>
      </c>
      <c r="J116" s="4" t="s">
        <v>128</v>
      </c>
      <c r="K116" s="21" t="s">
        <v>203</v>
      </c>
    </row>
    <row r="117" spans="1:11">
      <c r="A117" s="4">
        <v>115</v>
      </c>
      <c r="B117" s="4" t="s">
        <v>131</v>
      </c>
      <c r="C117" s="4">
        <v>59.19</v>
      </c>
      <c r="D117" s="4">
        <v>82.13</v>
      </c>
      <c r="E117" s="16">
        <v>83.34</v>
      </c>
      <c r="F117" s="4"/>
      <c r="G117" s="16">
        <v>83.34</v>
      </c>
      <c r="H117" s="7">
        <f t="shared" si="5"/>
        <v>308</v>
      </c>
      <c r="I117" s="4">
        <v>3</v>
      </c>
      <c r="J117" s="4" t="s">
        <v>128</v>
      </c>
      <c r="K117" s="21" t="s">
        <v>203</v>
      </c>
    </row>
    <row r="118" spans="1:11">
      <c r="A118" s="4">
        <v>116</v>
      </c>
      <c r="B118" s="4" t="s">
        <v>132</v>
      </c>
      <c r="C118" s="4">
        <v>56.74</v>
      </c>
      <c r="D118" s="4">
        <v>83.53</v>
      </c>
      <c r="E118" s="16">
        <v>82.37</v>
      </c>
      <c r="F118" s="4"/>
      <c r="G118" s="16">
        <v>82.37</v>
      </c>
      <c r="H118" s="7">
        <f t="shared" si="5"/>
        <v>305.01</v>
      </c>
      <c r="I118" s="4">
        <v>4</v>
      </c>
      <c r="J118" s="4" t="s">
        <v>128</v>
      </c>
      <c r="K118" s="21" t="s">
        <v>203</v>
      </c>
    </row>
    <row r="119" spans="1:11">
      <c r="A119" s="4">
        <v>117</v>
      </c>
      <c r="B119" s="4" t="s">
        <v>136</v>
      </c>
      <c r="C119" s="4">
        <v>44.07</v>
      </c>
      <c r="D119" s="4">
        <v>90.92</v>
      </c>
      <c r="E119" s="16">
        <v>83.91</v>
      </c>
      <c r="F119" s="4"/>
      <c r="G119" s="16">
        <v>83.91</v>
      </c>
      <c r="H119" s="7">
        <f t="shared" si="5"/>
        <v>302.81</v>
      </c>
      <c r="I119" s="4">
        <v>5</v>
      </c>
      <c r="J119" s="4" t="s">
        <v>128</v>
      </c>
      <c r="K119" s="21" t="s">
        <v>203</v>
      </c>
    </row>
    <row r="120" spans="1:11">
      <c r="A120" s="4">
        <v>118</v>
      </c>
      <c r="B120" s="4" t="s">
        <v>135</v>
      </c>
      <c r="C120" s="4">
        <v>57.37</v>
      </c>
      <c r="D120" s="4">
        <v>79.34</v>
      </c>
      <c r="E120" s="16">
        <v>82.88</v>
      </c>
      <c r="F120" s="4"/>
      <c r="G120" s="16">
        <v>82.88</v>
      </c>
      <c r="H120" s="7">
        <f t="shared" si="5"/>
        <v>302.47000000000003</v>
      </c>
      <c r="I120" s="4">
        <v>6</v>
      </c>
      <c r="J120" s="4" t="s">
        <v>128</v>
      </c>
      <c r="K120" s="21" t="s">
        <v>203</v>
      </c>
    </row>
    <row r="121" spans="1:11">
      <c r="A121" s="4">
        <v>119</v>
      </c>
      <c r="B121" s="4" t="s">
        <v>134</v>
      </c>
      <c r="C121" s="4">
        <v>55.9</v>
      </c>
      <c r="D121" s="4">
        <v>80.819999999999993</v>
      </c>
      <c r="E121" s="16">
        <v>82.52</v>
      </c>
      <c r="F121" s="4"/>
      <c r="G121" s="16">
        <v>82.52</v>
      </c>
      <c r="H121" s="7">
        <f t="shared" si="5"/>
        <v>301.76</v>
      </c>
      <c r="I121" s="4">
        <v>7</v>
      </c>
      <c r="J121" s="4" t="s">
        <v>128</v>
      </c>
      <c r="K121" s="21" t="s">
        <v>203</v>
      </c>
    </row>
    <row r="122" spans="1:11">
      <c r="A122" s="4">
        <v>120</v>
      </c>
      <c r="B122" s="4" t="s">
        <v>137</v>
      </c>
      <c r="C122" s="4">
        <v>60.83</v>
      </c>
      <c r="D122" s="4">
        <v>71.64</v>
      </c>
      <c r="E122" s="16">
        <v>83.53</v>
      </c>
      <c r="F122" s="4"/>
      <c r="G122" s="16">
        <v>83.53</v>
      </c>
      <c r="H122" s="7">
        <f t="shared" si="5"/>
        <v>299.52999999999997</v>
      </c>
      <c r="I122" s="4">
        <v>8</v>
      </c>
      <c r="J122" s="4" t="s">
        <v>128</v>
      </c>
      <c r="K122" s="21" t="s">
        <v>203</v>
      </c>
    </row>
    <row r="123" spans="1:11">
      <c r="A123" s="4">
        <v>121</v>
      </c>
      <c r="B123" s="4" t="s">
        <v>133</v>
      </c>
      <c r="C123" s="4">
        <v>57.52</v>
      </c>
      <c r="D123" s="4">
        <v>80</v>
      </c>
      <c r="E123" s="16">
        <v>77.400000000000006</v>
      </c>
      <c r="F123" s="4"/>
      <c r="G123" s="16">
        <v>77.400000000000006</v>
      </c>
      <c r="H123" s="7">
        <f t="shared" si="5"/>
        <v>292.32000000000005</v>
      </c>
      <c r="I123" s="4">
        <v>9</v>
      </c>
      <c r="J123" s="4" t="s">
        <v>128</v>
      </c>
      <c r="K123" s="21" t="s">
        <v>203</v>
      </c>
    </row>
    <row r="124" spans="1:11">
      <c r="A124" s="4">
        <v>122</v>
      </c>
      <c r="B124" s="4" t="s">
        <v>138</v>
      </c>
      <c r="C124" s="4">
        <v>62.42</v>
      </c>
      <c r="D124" s="4">
        <v>62.05</v>
      </c>
      <c r="E124" s="16">
        <v>83.79</v>
      </c>
      <c r="F124" s="4"/>
      <c r="G124" s="16">
        <v>83.79</v>
      </c>
      <c r="H124" s="7">
        <f t="shared" si="5"/>
        <v>292.05</v>
      </c>
      <c r="I124" s="4">
        <v>10</v>
      </c>
      <c r="J124" s="4" t="s">
        <v>128</v>
      </c>
      <c r="K124" s="21" t="s">
        <v>203</v>
      </c>
    </row>
    <row r="125" spans="1:11">
      <c r="A125" s="4">
        <v>123</v>
      </c>
      <c r="B125" s="4" t="s">
        <v>139</v>
      </c>
      <c r="C125" s="4">
        <v>50.68</v>
      </c>
      <c r="D125" s="4">
        <v>68.02</v>
      </c>
      <c r="E125" s="16">
        <v>82.88</v>
      </c>
      <c r="F125" s="4"/>
      <c r="G125" s="16">
        <v>82.88</v>
      </c>
      <c r="H125" s="7">
        <f t="shared" si="5"/>
        <v>284.45999999999998</v>
      </c>
      <c r="I125" s="4">
        <v>11</v>
      </c>
      <c r="J125" s="4" t="s">
        <v>128</v>
      </c>
      <c r="K125" s="21" t="s">
        <v>203</v>
      </c>
    </row>
    <row r="126" spans="1:11">
      <c r="A126" s="4">
        <v>124</v>
      </c>
      <c r="B126" s="4" t="s">
        <v>141</v>
      </c>
      <c r="C126" s="4">
        <v>76.78</v>
      </c>
      <c r="D126" s="4">
        <v>80.95</v>
      </c>
      <c r="E126" s="14">
        <v>79.13</v>
      </c>
      <c r="F126" s="4"/>
      <c r="G126" s="14">
        <v>79.13</v>
      </c>
      <c r="H126" s="7">
        <f t="shared" si="5"/>
        <v>315.99</v>
      </c>
      <c r="I126" s="4">
        <v>1</v>
      </c>
      <c r="J126" s="4" t="s">
        <v>140</v>
      </c>
      <c r="K126" s="21" t="s">
        <v>203</v>
      </c>
    </row>
    <row r="127" spans="1:11">
      <c r="A127" s="4">
        <v>125</v>
      </c>
      <c r="B127" s="4" t="s">
        <v>142</v>
      </c>
      <c r="C127" s="4">
        <v>63.36</v>
      </c>
      <c r="D127" s="4">
        <v>85.5</v>
      </c>
      <c r="E127" s="14">
        <v>78.349999999999994</v>
      </c>
      <c r="F127" s="4"/>
      <c r="G127" s="14">
        <v>78.349999999999994</v>
      </c>
      <c r="H127" s="7">
        <f t="shared" si="5"/>
        <v>305.56</v>
      </c>
      <c r="I127" s="4">
        <v>2</v>
      </c>
      <c r="J127" s="4" t="s">
        <v>140</v>
      </c>
      <c r="K127" s="21" t="s">
        <v>203</v>
      </c>
    </row>
    <row r="128" spans="1:11">
      <c r="A128" s="4">
        <v>126</v>
      </c>
      <c r="B128" s="4" t="s">
        <v>143</v>
      </c>
      <c r="C128" s="4">
        <v>64.180000000000007</v>
      </c>
      <c r="D128" s="4">
        <v>80.34</v>
      </c>
      <c r="E128" s="14">
        <v>78.88</v>
      </c>
      <c r="F128" s="4"/>
      <c r="G128" s="14">
        <v>78.88</v>
      </c>
      <c r="H128" s="7">
        <f t="shared" si="5"/>
        <v>302.27999999999997</v>
      </c>
      <c r="I128" s="4">
        <v>3</v>
      </c>
      <c r="J128" s="4" t="s">
        <v>140</v>
      </c>
      <c r="K128" s="21" t="s">
        <v>203</v>
      </c>
    </row>
    <row r="129" spans="1:11">
      <c r="A129" s="4">
        <v>127</v>
      </c>
      <c r="B129" s="4" t="s">
        <v>144</v>
      </c>
      <c r="C129" s="4">
        <v>54.84</v>
      </c>
      <c r="D129" s="4">
        <v>79.27</v>
      </c>
      <c r="E129" s="14">
        <v>79.680000000000007</v>
      </c>
      <c r="F129" s="4"/>
      <c r="G129" s="14">
        <v>79.680000000000007</v>
      </c>
      <c r="H129" s="7">
        <f t="shared" si="5"/>
        <v>293.47000000000003</v>
      </c>
      <c r="I129" s="4">
        <v>4</v>
      </c>
      <c r="J129" s="4" t="s">
        <v>140</v>
      </c>
      <c r="K129" s="21" t="s">
        <v>203</v>
      </c>
    </row>
    <row r="130" spans="1:11">
      <c r="A130" s="4">
        <v>128</v>
      </c>
      <c r="B130" s="4" t="s">
        <v>148</v>
      </c>
      <c r="C130" s="4">
        <v>66.7</v>
      </c>
      <c r="D130" s="4">
        <v>58.11</v>
      </c>
      <c r="E130" s="14">
        <v>78.89</v>
      </c>
      <c r="F130" s="4"/>
      <c r="G130" s="14">
        <v>78.89</v>
      </c>
      <c r="H130" s="7">
        <f t="shared" si="5"/>
        <v>282.59000000000003</v>
      </c>
      <c r="I130" s="4">
        <v>5</v>
      </c>
      <c r="J130" s="4" t="s">
        <v>140</v>
      </c>
      <c r="K130" s="21" t="s">
        <v>203</v>
      </c>
    </row>
    <row r="131" spans="1:11">
      <c r="A131" s="4">
        <v>129</v>
      </c>
      <c r="B131" s="4" t="s">
        <v>147</v>
      </c>
      <c r="C131" s="4">
        <v>44.05</v>
      </c>
      <c r="D131" s="4">
        <v>81.93</v>
      </c>
      <c r="E131" s="14">
        <v>77.989999999999995</v>
      </c>
      <c r="F131" s="4"/>
      <c r="G131" s="14">
        <v>77.989999999999995</v>
      </c>
      <c r="H131" s="7">
        <f t="shared" ref="H131:H162" si="6">C131+D131+G131*2</f>
        <v>281.95999999999998</v>
      </c>
      <c r="I131" s="4">
        <v>6</v>
      </c>
      <c r="J131" s="4" t="s">
        <v>140</v>
      </c>
      <c r="K131" s="21" t="s">
        <v>203</v>
      </c>
    </row>
    <row r="132" spans="1:11">
      <c r="A132" s="4">
        <v>130</v>
      </c>
      <c r="B132" s="4" t="s">
        <v>149</v>
      </c>
      <c r="C132" s="4">
        <v>58.25</v>
      </c>
      <c r="D132" s="4">
        <v>65.66</v>
      </c>
      <c r="E132" s="16">
        <v>78.7</v>
      </c>
      <c r="F132" s="4"/>
      <c r="G132" s="16">
        <v>78.7</v>
      </c>
      <c r="H132" s="7">
        <f t="shared" si="6"/>
        <v>281.31</v>
      </c>
      <c r="I132" s="4">
        <v>7</v>
      </c>
      <c r="J132" s="4" t="s">
        <v>140</v>
      </c>
      <c r="K132" s="21" t="s">
        <v>203</v>
      </c>
    </row>
    <row r="133" spans="1:11">
      <c r="A133" s="4">
        <v>131</v>
      </c>
      <c r="B133" s="4" t="s">
        <v>146</v>
      </c>
      <c r="C133" s="4">
        <v>44.25</v>
      </c>
      <c r="D133" s="4">
        <v>82.21</v>
      </c>
      <c r="E133" s="14">
        <v>76.59</v>
      </c>
      <c r="F133" s="4"/>
      <c r="G133" s="14">
        <v>76.59</v>
      </c>
      <c r="H133" s="7">
        <f t="shared" si="6"/>
        <v>279.64</v>
      </c>
      <c r="I133" s="4">
        <v>8</v>
      </c>
      <c r="J133" s="4" t="s">
        <v>140</v>
      </c>
      <c r="K133" s="21" t="s">
        <v>203</v>
      </c>
    </row>
    <row r="134" spans="1:11">
      <c r="A134" s="4">
        <v>132</v>
      </c>
      <c r="B134" s="4" t="s">
        <v>145</v>
      </c>
      <c r="C134" s="4">
        <v>46.59</v>
      </c>
      <c r="D134" s="4">
        <v>83.21</v>
      </c>
      <c r="E134" s="14">
        <v>72.739999999999995</v>
      </c>
      <c r="F134" s="4"/>
      <c r="G134" s="14">
        <v>72.739999999999995</v>
      </c>
      <c r="H134" s="7">
        <f t="shared" si="6"/>
        <v>275.27999999999997</v>
      </c>
      <c r="I134" s="4">
        <v>9</v>
      </c>
      <c r="J134" s="4" t="s">
        <v>140</v>
      </c>
      <c r="K134" s="21" t="s">
        <v>203</v>
      </c>
    </row>
    <row r="135" spans="1:11">
      <c r="A135" s="4">
        <v>133</v>
      </c>
      <c r="B135" s="4" t="s">
        <v>150</v>
      </c>
      <c r="C135" s="4">
        <v>48.2</v>
      </c>
      <c r="D135" s="4">
        <v>73.819999999999993</v>
      </c>
      <c r="E135" s="14">
        <v>73.930000000000007</v>
      </c>
      <c r="F135" s="4"/>
      <c r="G135" s="14">
        <v>73.930000000000007</v>
      </c>
      <c r="H135" s="7">
        <f t="shared" si="6"/>
        <v>269.88</v>
      </c>
      <c r="I135" s="4">
        <v>10</v>
      </c>
      <c r="J135" s="4" t="s">
        <v>140</v>
      </c>
      <c r="K135" s="21" t="s">
        <v>203</v>
      </c>
    </row>
    <row r="136" spans="1:11">
      <c r="A136" s="4">
        <v>134</v>
      </c>
      <c r="B136" s="4" t="s">
        <v>152</v>
      </c>
      <c r="C136" s="4">
        <v>62.41</v>
      </c>
      <c r="D136" s="4">
        <v>82.83</v>
      </c>
      <c r="E136" s="9">
        <v>79.19</v>
      </c>
      <c r="F136" s="4"/>
      <c r="G136" s="9">
        <v>79.19</v>
      </c>
      <c r="H136" s="7">
        <f t="shared" si="6"/>
        <v>303.62</v>
      </c>
      <c r="I136" s="4">
        <v>1</v>
      </c>
      <c r="J136" s="4" t="s">
        <v>151</v>
      </c>
      <c r="K136" s="21" t="s">
        <v>203</v>
      </c>
    </row>
    <row r="137" spans="1:11">
      <c r="A137" s="4">
        <v>135</v>
      </c>
      <c r="B137" s="4" t="s">
        <v>154</v>
      </c>
      <c r="C137" s="4">
        <v>47.29</v>
      </c>
      <c r="D137" s="4">
        <v>80.150000000000006</v>
      </c>
      <c r="E137" s="9">
        <v>81.040000000000006</v>
      </c>
      <c r="F137" s="4"/>
      <c r="G137" s="9">
        <v>81.040000000000006</v>
      </c>
      <c r="H137" s="7">
        <f t="shared" si="6"/>
        <v>289.52</v>
      </c>
      <c r="I137" s="4">
        <v>2</v>
      </c>
      <c r="J137" s="4" t="s">
        <v>151</v>
      </c>
      <c r="K137" s="21" t="s">
        <v>203</v>
      </c>
    </row>
    <row r="138" spans="1:11">
      <c r="A138" s="4">
        <v>136</v>
      </c>
      <c r="B138" s="4" t="s">
        <v>153</v>
      </c>
      <c r="C138" s="4">
        <v>55.87</v>
      </c>
      <c r="D138" s="4">
        <v>73.39</v>
      </c>
      <c r="E138" s="9">
        <v>77.53</v>
      </c>
      <c r="F138" s="4"/>
      <c r="G138" s="9">
        <v>77.53</v>
      </c>
      <c r="H138" s="7">
        <f t="shared" si="6"/>
        <v>284.32</v>
      </c>
      <c r="I138" s="4">
        <v>3</v>
      </c>
      <c r="J138" s="4" t="s">
        <v>151</v>
      </c>
      <c r="K138" s="21" t="s">
        <v>203</v>
      </c>
    </row>
    <row r="139" spans="1:11">
      <c r="A139" s="4">
        <v>137</v>
      </c>
      <c r="B139" s="4" t="s">
        <v>157</v>
      </c>
      <c r="C139" s="4">
        <v>48.3</v>
      </c>
      <c r="D139" s="4">
        <v>71.06</v>
      </c>
      <c r="E139" s="9">
        <v>82.27</v>
      </c>
      <c r="F139" s="4"/>
      <c r="G139" s="9">
        <v>82.27</v>
      </c>
      <c r="H139" s="7">
        <f t="shared" si="6"/>
        <v>283.89999999999998</v>
      </c>
      <c r="I139" s="4">
        <v>4</v>
      </c>
      <c r="J139" s="4" t="s">
        <v>151</v>
      </c>
      <c r="K139" s="21" t="s">
        <v>203</v>
      </c>
    </row>
    <row r="140" spans="1:11">
      <c r="A140" s="4">
        <v>138</v>
      </c>
      <c r="B140" s="4" t="s">
        <v>156</v>
      </c>
      <c r="C140" s="4">
        <v>55.12</v>
      </c>
      <c r="D140" s="4">
        <v>65.17</v>
      </c>
      <c r="E140" s="9">
        <v>79.709999999999994</v>
      </c>
      <c r="F140" s="4"/>
      <c r="G140" s="9">
        <v>79.709999999999994</v>
      </c>
      <c r="H140" s="7">
        <f t="shared" si="6"/>
        <v>279.70999999999998</v>
      </c>
      <c r="I140" s="4">
        <v>5</v>
      </c>
      <c r="J140" s="4" t="s">
        <v>151</v>
      </c>
      <c r="K140" s="21" t="s">
        <v>203</v>
      </c>
    </row>
    <row r="141" spans="1:11">
      <c r="A141" s="4">
        <v>139</v>
      </c>
      <c r="B141" s="4" t="s">
        <v>159</v>
      </c>
      <c r="C141" s="4">
        <v>59.21</v>
      </c>
      <c r="D141" s="4">
        <v>58.69</v>
      </c>
      <c r="E141" s="9">
        <v>80.73</v>
      </c>
      <c r="F141" s="4"/>
      <c r="G141" s="9">
        <v>80.73</v>
      </c>
      <c r="H141" s="7">
        <f t="shared" si="6"/>
        <v>279.36</v>
      </c>
      <c r="I141" s="4">
        <v>6</v>
      </c>
      <c r="J141" s="4" t="s">
        <v>151</v>
      </c>
      <c r="K141" s="21" t="s">
        <v>203</v>
      </c>
    </row>
    <row r="142" spans="1:11">
      <c r="A142" s="4">
        <v>140</v>
      </c>
      <c r="B142" s="4" t="s">
        <v>160</v>
      </c>
      <c r="C142" s="4">
        <v>48.31</v>
      </c>
      <c r="D142" s="4">
        <v>69.349999999999994</v>
      </c>
      <c r="E142" s="9">
        <v>80.319999999999993</v>
      </c>
      <c r="F142" s="4"/>
      <c r="G142" s="9">
        <v>80.319999999999993</v>
      </c>
      <c r="H142" s="7">
        <f t="shared" si="6"/>
        <v>278.29999999999995</v>
      </c>
      <c r="I142" s="4">
        <v>7</v>
      </c>
      <c r="J142" s="4" t="s">
        <v>151</v>
      </c>
      <c r="K142" s="21" t="s">
        <v>203</v>
      </c>
    </row>
    <row r="143" spans="1:11">
      <c r="A143" s="4">
        <v>141</v>
      </c>
      <c r="B143" s="4" t="s">
        <v>158</v>
      </c>
      <c r="C143" s="4">
        <v>60.07</v>
      </c>
      <c r="D143" s="4">
        <v>58.85</v>
      </c>
      <c r="E143" s="9">
        <v>77.239999999999995</v>
      </c>
      <c r="F143" s="4"/>
      <c r="G143" s="9">
        <v>77.239999999999995</v>
      </c>
      <c r="H143" s="7">
        <f t="shared" si="6"/>
        <v>273.39999999999998</v>
      </c>
      <c r="I143" s="4">
        <v>8</v>
      </c>
      <c r="J143" s="4" t="s">
        <v>151</v>
      </c>
      <c r="K143" s="21" t="s">
        <v>203</v>
      </c>
    </row>
    <row r="144" spans="1:11">
      <c r="A144" s="4">
        <v>142</v>
      </c>
      <c r="B144" s="4" t="s">
        <v>161</v>
      </c>
      <c r="C144" s="4">
        <v>46.61</v>
      </c>
      <c r="D144" s="4">
        <v>67.319999999999993</v>
      </c>
      <c r="E144" s="9">
        <v>76.680000000000007</v>
      </c>
      <c r="F144" s="4"/>
      <c r="G144" s="9">
        <v>76.680000000000007</v>
      </c>
      <c r="H144" s="7">
        <f t="shared" si="6"/>
        <v>267.29000000000002</v>
      </c>
      <c r="I144" s="4">
        <v>9</v>
      </c>
      <c r="J144" s="4" t="s">
        <v>151</v>
      </c>
      <c r="K144" s="21" t="s">
        <v>203</v>
      </c>
    </row>
    <row r="145" spans="1:11">
      <c r="A145" s="4">
        <v>143</v>
      </c>
      <c r="B145" s="4" t="s">
        <v>155</v>
      </c>
      <c r="C145" s="4">
        <v>47.72</v>
      </c>
      <c r="D145" s="4">
        <v>76.72</v>
      </c>
      <c r="E145" s="9">
        <v>70.760000000000005</v>
      </c>
      <c r="F145" s="4"/>
      <c r="G145" s="9">
        <v>70.760000000000005</v>
      </c>
      <c r="H145" s="7">
        <f t="shared" si="6"/>
        <v>265.96000000000004</v>
      </c>
      <c r="I145" s="4">
        <v>10</v>
      </c>
      <c r="J145" s="4" t="s">
        <v>151</v>
      </c>
      <c r="K145" s="21" t="s">
        <v>203</v>
      </c>
    </row>
    <row r="146" spans="1:11">
      <c r="A146" s="4">
        <v>144</v>
      </c>
      <c r="B146" s="4" t="s">
        <v>163</v>
      </c>
      <c r="C146" s="4">
        <v>58.36</v>
      </c>
      <c r="D146" s="4">
        <v>81.16</v>
      </c>
      <c r="E146" s="9">
        <v>82.66</v>
      </c>
      <c r="F146" s="4"/>
      <c r="G146" s="9">
        <v>82.66</v>
      </c>
      <c r="H146" s="7">
        <f t="shared" si="6"/>
        <v>304.83999999999997</v>
      </c>
      <c r="I146" s="4">
        <v>1</v>
      </c>
      <c r="J146" s="4" t="s">
        <v>162</v>
      </c>
      <c r="K146" s="21" t="s">
        <v>203</v>
      </c>
    </row>
    <row r="147" spans="1:11">
      <c r="A147" s="4">
        <v>145</v>
      </c>
      <c r="B147" s="4" t="s">
        <v>164</v>
      </c>
      <c r="C147" s="4">
        <v>57.46</v>
      </c>
      <c r="D147" s="4">
        <v>68.599999999999994</v>
      </c>
      <c r="E147" s="9">
        <v>82</v>
      </c>
      <c r="F147" s="4"/>
      <c r="G147" s="9">
        <v>82</v>
      </c>
      <c r="H147" s="7">
        <f t="shared" si="6"/>
        <v>290.06</v>
      </c>
      <c r="I147" s="4">
        <v>2</v>
      </c>
      <c r="J147" s="4" t="s">
        <v>162</v>
      </c>
      <c r="K147" s="21" t="s">
        <v>203</v>
      </c>
    </row>
    <row r="148" spans="1:11">
      <c r="A148" s="4">
        <v>146</v>
      </c>
      <c r="B148" s="4" t="s">
        <v>166</v>
      </c>
      <c r="C148" s="4">
        <v>59.34</v>
      </c>
      <c r="D148" s="4">
        <v>63.38</v>
      </c>
      <c r="E148" s="9">
        <v>79.92</v>
      </c>
      <c r="F148" s="4"/>
      <c r="G148" s="9">
        <v>79.92</v>
      </c>
      <c r="H148" s="7">
        <f t="shared" si="6"/>
        <v>282.56</v>
      </c>
      <c r="I148" s="4">
        <v>3</v>
      </c>
      <c r="J148" s="4" t="s">
        <v>162</v>
      </c>
      <c r="K148" s="21" t="s">
        <v>203</v>
      </c>
    </row>
    <row r="149" spans="1:11">
      <c r="A149" s="4">
        <v>147</v>
      </c>
      <c r="B149" s="4" t="s">
        <v>165</v>
      </c>
      <c r="C149" s="4">
        <v>54.03</v>
      </c>
      <c r="D149" s="4">
        <v>70.14</v>
      </c>
      <c r="E149" s="9">
        <v>76.739999999999995</v>
      </c>
      <c r="F149" s="4"/>
      <c r="G149" s="9">
        <v>76.739999999999995</v>
      </c>
      <c r="H149" s="7">
        <f t="shared" si="6"/>
        <v>277.64999999999998</v>
      </c>
      <c r="I149" s="4">
        <v>4</v>
      </c>
      <c r="J149" s="4" t="s">
        <v>162</v>
      </c>
      <c r="K149" s="21" t="s">
        <v>203</v>
      </c>
    </row>
    <row r="150" spans="1:11">
      <c r="A150" s="4">
        <v>148</v>
      </c>
      <c r="B150" s="4" t="s">
        <v>170</v>
      </c>
      <c r="C150" s="4">
        <v>58.32</v>
      </c>
      <c r="D150" s="4">
        <v>51.61</v>
      </c>
      <c r="E150" s="9">
        <v>83.2</v>
      </c>
      <c r="F150" s="4"/>
      <c r="G150" s="9">
        <v>83.2</v>
      </c>
      <c r="H150" s="7">
        <f t="shared" si="6"/>
        <v>276.33000000000004</v>
      </c>
      <c r="I150" s="4">
        <v>5</v>
      </c>
      <c r="J150" s="4" t="s">
        <v>162</v>
      </c>
      <c r="K150" s="21" t="s">
        <v>203</v>
      </c>
    </row>
    <row r="151" spans="1:11">
      <c r="A151" s="4">
        <v>149</v>
      </c>
      <c r="B151" s="4" t="s">
        <v>167</v>
      </c>
      <c r="C151" s="4">
        <v>60.02</v>
      </c>
      <c r="D151" s="4">
        <v>62.62</v>
      </c>
      <c r="E151" s="9">
        <v>73.89</v>
      </c>
      <c r="F151" s="4"/>
      <c r="G151" s="9">
        <v>73.89</v>
      </c>
      <c r="H151" s="7">
        <f t="shared" si="6"/>
        <v>270.42</v>
      </c>
      <c r="I151" s="4">
        <v>6</v>
      </c>
      <c r="J151" s="4" t="s">
        <v>162</v>
      </c>
      <c r="K151" s="21" t="s">
        <v>203</v>
      </c>
    </row>
    <row r="152" spans="1:11">
      <c r="A152" s="4">
        <v>150</v>
      </c>
      <c r="B152" s="4" t="s">
        <v>171</v>
      </c>
      <c r="C152" s="4">
        <v>39.090000000000003</v>
      </c>
      <c r="D152" s="4">
        <v>67.67</v>
      </c>
      <c r="E152" s="9">
        <v>81.83</v>
      </c>
      <c r="F152" s="4"/>
      <c r="G152" s="9">
        <v>81.83</v>
      </c>
      <c r="H152" s="7">
        <f t="shared" si="6"/>
        <v>270.42</v>
      </c>
      <c r="I152" s="4">
        <v>6</v>
      </c>
      <c r="J152" s="4" t="s">
        <v>162</v>
      </c>
      <c r="K152" s="21" t="s">
        <v>203</v>
      </c>
    </row>
    <row r="153" spans="1:11">
      <c r="A153" s="4">
        <v>151</v>
      </c>
      <c r="B153" s="4" t="s">
        <v>168</v>
      </c>
      <c r="C153" s="4">
        <v>60.83</v>
      </c>
      <c r="D153" s="4">
        <v>60.82</v>
      </c>
      <c r="E153" s="9">
        <v>74.37</v>
      </c>
      <c r="F153" s="4"/>
      <c r="G153" s="9">
        <v>74.37</v>
      </c>
      <c r="H153" s="7">
        <f t="shared" si="6"/>
        <v>270.39</v>
      </c>
      <c r="I153" s="4">
        <v>8</v>
      </c>
      <c r="J153" s="4" t="s">
        <v>162</v>
      </c>
      <c r="K153" s="21" t="s">
        <v>203</v>
      </c>
    </row>
    <row r="154" spans="1:11">
      <c r="A154" s="4">
        <v>152</v>
      </c>
      <c r="B154" s="4" t="s">
        <v>169</v>
      </c>
      <c r="C154" s="4">
        <v>60.8</v>
      </c>
      <c r="D154" s="4">
        <v>51.51</v>
      </c>
      <c r="E154" s="9">
        <v>78.709999999999994</v>
      </c>
      <c r="F154" s="4"/>
      <c r="G154" s="9">
        <v>78.709999999999994</v>
      </c>
      <c r="H154" s="7">
        <f t="shared" si="6"/>
        <v>269.73</v>
      </c>
      <c r="I154" s="4">
        <v>9</v>
      </c>
      <c r="J154" s="4" t="s">
        <v>162</v>
      </c>
      <c r="K154" s="21" t="s">
        <v>203</v>
      </c>
    </row>
    <row r="155" spans="1:11">
      <c r="A155" s="4">
        <v>153</v>
      </c>
      <c r="B155" s="4" t="s">
        <v>175</v>
      </c>
      <c r="C155" s="4">
        <v>69.23</v>
      </c>
      <c r="D155" s="4">
        <v>54.08</v>
      </c>
      <c r="E155" s="16">
        <v>79.47</v>
      </c>
      <c r="F155" s="4"/>
      <c r="G155" s="16">
        <v>79.47</v>
      </c>
      <c r="H155" s="7">
        <f t="shared" si="6"/>
        <v>282.25</v>
      </c>
      <c r="I155" s="4">
        <v>1</v>
      </c>
      <c r="J155" s="4" t="s">
        <v>172</v>
      </c>
      <c r="K155" s="21" t="s">
        <v>203</v>
      </c>
    </row>
    <row r="156" spans="1:11">
      <c r="A156" s="4">
        <v>154</v>
      </c>
      <c r="B156" s="4" t="s">
        <v>174</v>
      </c>
      <c r="C156" s="4">
        <v>61.63</v>
      </c>
      <c r="D156" s="4">
        <v>62.27</v>
      </c>
      <c r="E156" s="16">
        <v>77.48</v>
      </c>
      <c r="F156" s="4"/>
      <c r="G156" s="16">
        <v>77.48</v>
      </c>
      <c r="H156" s="7">
        <f t="shared" si="6"/>
        <v>278.86</v>
      </c>
      <c r="I156" s="4">
        <v>2</v>
      </c>
      <c r="J156" s="4" t="s">
        <v>172</v>
      </c>
      <c r="K156" s="21" t="s">
        <v>203</v>
      </c>
    </row>
    <row r="157" spans="1:11">
      <c r="A157" s="4">
        <v>155</v>
      </c>
      <c r="B157" s="4" t="s">
        <v>173</v>
      </c>
      <c r="C157" s="4">
        <v>52.49</v>
      </c>
      <c r="D157" s="4">
        <v>73.37</v>
      </c>
      <c r="E157" s="16">
        <v>75.72</v>
      </c>
      <c r="F157" s="4"/>
      <c r="G157" s="16">
        <v>75.72</v>
      </c>
      <c r="H157" s="7">
        <f t="shared" si="6"/>
        <v>277.3</v>
      </c>
      <c r="I157" s="4">
        <v>3</v>
      </c>
      <c r="J157" s="4" t="s">
        <v>172</v>
      </c>
      <c r="K157" s="21" t="s">
        <v>203</v>
      </c>
    </row>
    <row r="158" spans="1:11">
      <c r="A158" s="4">
        <v>156</v>
      </c>
      <c r="B158" s="4" t="s">
        <v>176</v>
      </c>
      <c r="C158" s="4">
        <v>56.64</v>
      </c>
      <c r="D158" s="4">
        <v>65.430000000000007</v>
      </c>
      <c r="E158" s="16">
        <v>75.959999999999994</v>
      </c>
      <c r="F158" s="4"/>
      <c r="G158" s="16">
        <v>75.959999999999994</v>
      </c>
      <c r="H158" s="7">
        <f t="shared" si="6"/>
        <v>273.99</v>
      </c>
      <c r="I158" s="4">
        <v>4</v>
      </c>
      <c r="J158" s="4" t="s">
        <v>172</v>
      </c>
      <c r="K158" s="21" t="s">
        <v>203</v>
      </c>
    </row>
    <row r="159" spans="1:11">
      <c r="A159" s="4">
        <v>157</v>
      </c>
      <c r="B159" s="4" t="s">
        <v>177</v>
      </c>
      <c r="C159" s="4">
        <v>60.05</v>
      </c>
      <c r="D159" s="4">
        <v>58.41</v>
      </c>
      <c r="E159" s="16">
        <v>75.83</v>
      </c>
      <c r="F159" s="4"/>
      <c r="G159" s="16">
        <v>75.83</v>
      </c>
      <c r="H159" s="7">
        <f t="shared" si="6"/>
        <v>270.12</v>
      </c>
      <c r="I159" s="4">
        <v>5</v>
      </c>
      <c r="J159" s="4" t="s">
        <v>172</v>
      </c>
      <c r="K159" s="21" t="s">
        <v>203</v>
      </c>
    </row>
    <row r="160" spans="1:11">
      <c r="A160" s="4">
        <v>158</v>
      </c>
      <c r="B160" s="4" t="s">
        <v>180</v>
      </c>
      <c r="C160" s="4">
        <v>44.2</v>
      </c>
      <c r="D160" s="4">
        <v>65.72</v>
      </c>
      <c r="E160" s="16">
        <v>79.61</v>
      </c>
      <c r="F160" s="4"/>
      <c r="G160" s="16">
        <v>79.61</v>
      </c>
      <c r="H160" s="7">
        <f t="shared" si="6"/>
        <v>269.14</v>
      </c>
      <c r="I160" s="4">
        <v>6</v>
      </c>
      <c r="J160" s="4" t="s">
        <v>172</v>
      </c>
      <c r="K160" s="21" t="s">
        <v>203</v>
      </c>
    </row>
    <row r="161" spans="1:11">
      <c r="A161" s="4">
        <v>159</v>
      </c>
      <c r="B161" s="4" t="s">
        <v>178</v>
      </c>
      <c r="C161" s="4">
        <v>47.52</v>
      </c>
      <c r="D161" s="4">
        <v>70.19</v>
      </c>
      <c r="E161" s="16">
        <v>74.650000000000006</v>
      </c>
      <c r="F161" s="4"/>
      <c r="G161" s="16">
        <v>74.650000000000006</v>
      </c>
      <c r="H161" s="7">
        <f t="shared" si="6"/>
        <v>267.01</v>
      </c>
      <c r="I161" s="4">
        <v>7</v>
      </c>
      <c r="J161" s="4" t="s">
        <v>172</v>
      </c>
      <c r="K161" s="21" t="s">
        <v>203</v>
      </c>
    </row>
    <row r="162" spans="1:11">
      <c r="A162" s="4">
        <v>160</v>
      </c>
      <c r="B162" s="4" t="s">
        <v>179</v>
      </c>
      <c r="C162" s="4">
        <v>40.68</v>
      </c>
      <c r="D162" s="4">
        <v>70.08</v>
      </c>
      <c r="E162" s="16">
        <v>77.599999999999994</v>
      </c>
      <c r="F162" s="4"/>
      <c r="G162" s="16">
        <v>77.599999999999994</v>
      </c>
      <c r="H162" s="7">
        <f t="shared" si="6"/>
        <v>265.95999999999998</v>
      </c>
      <c r="I162" s="4">
        <v>8</v>
      </c>
      <c r="J162" s="4" t="s">
        <v>172</v>
      </c>
      <c r="K162" s="21" t="s">
        <v>203</v>
      </c>
    </row>
    <row r="163" spans="1:11">
      <c r="A163" s="4">
        <v>161</v>
      </c>
      <c r="B163" s="4" t="s">
        <v>182</v>
      </c>
      <c r="C163" s="4">
        <v>65.900000000000006</v>
      </c>
      <c r="D163" s="4">
        <v>77.33</v>
      </c>
      <c r="E163" s="14">
        <v>78.91</v>
      </c>
      <c r="F163" s="4"/>
      <c r="G163" s="14">
        <v>78.91</v>
      </c>
      <c r="H163" s="7">
        <f t="shared" ref="H163:H174" si="7">C163+D163+G163*2</f>
        <v>301.05</v>
      </c>
      <c r="I163" s="4">
        <v>1</v>
      </c>
      <c r="J163" s="4" t="s">
        <v>181</v>
      </c>
      <c r="K163" s="21" t="s">
        <v>203</v>
      </c>
    </row>
    <row r="164" spans="1:11">
      <c r="A164" s="4">
        <v>162</v>
      </c>
      <c r="B164" s="4" t="s">
        <v>184</v>
      </c>
      <c r="C164" s="4">
        <v>60</v>
      </c>
      <c r="D164" s="4">
        <v>74.42</v>
      </c>
      <c r="E164" s="14">
        <v>78.62</v>
      </c>
      <c r="F164" s="4"/>
      <c r="G164" s="14">
        <v>78.62</v>
      </c>
      <c r="H164" s="7">
        <f t="shared" si="7"/>
        <v>291.66000000000003</v>
      </c>
      <c r="I164" s="4">
        <v>2</v>
      </c>
      <c r="J164" s="4" t="s">
        <v>181</v>
      </c>
      <c r="K164" s="21" t="s">
        <v>203</v>
      </c>
    </row>
    <row r="165" spans="1:11">
      <c r="A165" s="4">
        <v>163</v>
      </c>
      <c r="B165" s="4" t="s">
        <v>185</v>
      </c>
      <c r="C165" s="4">
        <v>65.88</v>
      </c>
      <c r="D165" s="4">
        <v>67.86</v>
      </c>
      <c r="E165" s="14">
        <v>77.06</v>
      </c>
      <c r="F165" s="4"/>
      <c r="G165" s="14">
        <v>77.06</v>
      </c>
      <c r="H165" s="7">
        <f t="shared" si="7"/>
        <v>287.86</v>
      </c>
      <c r="I165" s="4">
        <v>3</v>
      </c>
      <c r="J165" s="4" t="s">
        <v>181</v>
      </c>
      <c r="K165" s="21" t="s">
        <v>203</v>
      </c>
    </row>
    <row r="166" spans="1:11">
      <c r="A166" s="4">
        <v>164</v>
      </c>
      <c r="B166" s="4" t="s">
        <v>187</v>
      </c>
      <c r="C166" s="4">
        <v>55.07</v>
      </c>
      <c r="D166" s="4">
        <v>73.08</v>
      </c>
      <c r="E166" s="14">
        <v>79.73</v>
      </c>
      <c r="F166" s="4"/>
      <c r="G166" s="14">
        <v>79.73</v>
      </c>
      <c r="H166" s="7">
        <f t="shared" si="7"/>
        <v>287.61</v>
      </c>
      <c r="I166" s="4">
        <v>4</v>
      </c>
      <c r="J166" s="4" t="s">
        <v>181</v>
      </c>
      <c r="K166" s="21" t="s">
        <v>203</v>
      </c>
    </row>
    <row r="167" spans="1:11">
      <c r="A167" s="4">
        <v>165</v>
      </c>
      <c r="B167" s="4" t="s">
        <v>183</v>
      </c>
      <c r="C167" s="4">
        <v>67.58</v>
      </c>
      <c r="D167" s="4">
        <v>67.77</v>
      </c>
      <c r="E167" s="14">
        <v>75.540000000000006</v>
      </c>
      <c r="F167" s="4"/>
      <c r="G167" s="14">
        <v>75.540000000000006</v>
      </c>
      <c r="H167" s="7">
        <f t="shared" si="7"/>
        <v>286.43</v>
      </c>
      <c r="I167" s="4">
        <v>5</v>
      </c>
      <c r="J167" s="4" t="s">
        <v>181</v>
      </c>
      <c r="K167" s="21" t="s">
        <v>203</v>
      </c>
    </row>
    <row r="168" spans="1:11">
      <c r="A168" s="4">
        <v>166</v>
      </c>
      <c r="B168" s="4" t="s">
        <v>191</v>
      </c>
      <c r="C168" s="4">
        <v>46.77</v>
      </c>
      <c r="D168" s="4">
        <v>71.72</v>
      </c>
      <c r="E168" s="14">
        <v>82.96</v>
      </c>
      <c r="F168" s="4"/>
      <c r="G168" s="14">
        <v>82.96</v>
      </c>
      <c r="H168" s="7">
        <f t="shared" si="7"/>
        <v>284.40999999999997</v>
      </c>
      <c r="I168" s="4">
        <v>6</v>
      </c>
      <c r="J168" s="4" t="s">
        <v>181</v>
      </c>
      <c r="K168" s="21" t="s">
        <v>203</v>
      </c>
    </row>
    <row r="169" spans="1:11">
      <c r="A169" s="4">
        <v>167</v>
      </c>
      <c r="B169" s="4" t="s">
        <v>186</v>
      </c>
      <c r="C169" s="4">
        <v>55.93</v>
      </c>
      <c r="D169" s="4">
        <v>75.489999999999995</v>
      </c>
      <c r="E169" s="14">
        <v>76.069999999999993</v>
      </c>
      <c r="F169" s="4"/>
      <c r="G169" s="14">
        <v>76.069999999999993</v>
      </c>
      <c r="H169" s="7">
        <f t="shared" si="7"/>
        <v>283.55999999999995</v>
      </c>
      <c r="I169" s="4">
        <v>7</v>
      </c>
      <c r="J169" s="4" t="s">
        <v>181</v>
      </c>
      <c r="K169" s="21" t="s">
        <v>203</v>
      </c>
    </row>
    <row r="170" spans="1:11">
      <c r="A170" s="4">
        <v>168</v>
      </c>
      <c r="B170" s="4" t="s">
        <v>190</v>
      </c>
      <c r="C170" s="4">
        <v>50.05</v>
      </c>
      <c r="D170" s="4">
        <v>68.599999999999994</v>
      </c>
      <c r="E170" s="14">
        <v>81.260000000000005</v>
      </c>
      <c r="F170" s="4"/>
      <c r="G170" s="14">
        <v>81.260000000000005</v>
      </c>
      <c r="H170" s="7">
        <f t="shared" si="7"/>
        <v>281.17</v>
      </c>
      <c r="I170" s="4">
        <v>8</v>
      </c>
      <c r="J170" s="4" t="s">
        <v>181</v>
      </c>
      <c r="K170" s="21" t="s">
        <v>203</v>
      </c>
    </row>
    <row r="171" spans="1:11">
      <c r="A171" s="4">
        <v>169</v>
      </c>
      <c r="B171" s="4" t="s">
        <v>188</v>
      </c>
      <c r="C171" s="4">
        <v>64.34</v>
      </c>
      <c r="D171" s="4">
        <v>56.1</v>
      </c>
      <c r="E171" s="14">
        <v>76.66</v>
      </c>
      <c r="F171" s="4"/>
      <c r="G171" s="14">
        <v>76.66</v>
      </c>
      <c r="H171" s="7">
        <f t="shared" si="7"/>
        <v>273.76</v>
      </c>
      <c r="I171" s="4">
        <v>9</v>
      </c>
      <c r="J171" s="4" t="s">
        <v>181</v>
      </c>
      <c r="K171" s="21" t="s">
        <v>203</v>
      </c>
    </row>
    <row r="172" spans="1:11">
      <c r="A172" s="4">
        <v>170</v>
      </c>
      <c r="B172" s="4" t="s">
        <v>189</v>
      </c>
      <c r="C172" s="4">
        <v>53.34</v>
      </c>
      <c r="D172" s="4">
        <v>67.02</v>
      </c>
      <c r="E172" s="14">
        <v>76.510000000000005</v>
      </c>
      <c r="F172" s="4"/>
      <c r="G172" s="14">
        <v>76.510000000000005</v>
      </c>
      <c r="H172" s="7">
        <f t="shared" si="7"/>
        <v>273.38</v>
      </c>
      <c r="I172" s="4">
        <v>10</v>
      </c>
      <c r="J172" s="4" t="s">
        <v>181</v>
      </c>
      <c r="K172" s="21" t="s">
        <v>203</v>
      </c>
    </row>
    <row r="173" spans="1:11">
      <c r="A173" s="4">
        <v>171</v>
      </c>
      <c r="B173" s="4" t="s">
        <v>192</v>
      </c>
      <c r="C173" s="4">
        <v>41.62</v>
      </c>
      <c r="D173" s="4">
        <v>73.819999999999993</v>
      </c>
      <c r="E173" s="14">
        <v>77.69</v>
      </c>
      <c r="F173" s="4"/>
      <c r="G173" s="14">
        <v>77.69</v>
      </c>
      <c r="H173" s="7">
        <f t="shared" si="7"/>
        <v>270.82</v>
      </c>
      <c r="I173" s="4">
        <v>11</v>
      </c>
      <c r="J173" s="4" t="s">
        <v>181</v>
      </c>
      <c r="K173" s="21" t="s">
        <v>203</v>
      </c>
    </row>
    <row r="174" spans="1:11">
      <c r="A174" s="4">
        <v>172</v>
      </c>
      <c r="B174" s="4" t="s">
        <v>193</v>
      </c>
      <c r="C174" s="4">
        <v>45.77</v>
      </c>
      <c r="D174" s="4">
        <v>68.52</v>
      </c>
      <c r="E174" s="14">
        <v>77.69</v>
      </c>
      <c r="F174" s="4"/>
      <c r="G174" s="14">
        <v>77.69</v>
      </c>
      <c r="H174" s="7">
        <f t="shared" si="7"/>
        <v>269.66999999999996</v>
      </c>
      <c r="I174" s="4">
        <v>12</v>
      </c>
      <c r="J174" s="4" t="s">
        <v>181</v>
      </c>
      <c r="K174" s="21" t="s">
        <v>203</v>
      </c>
    </row>
  </sheetData>
  <autoFilter ref="A2:K174"/>
  <mergeCells count="1">
    <mergeCell ref="A1:J1"/>
  </mergeCells>
  <phoneticPr fontId="7" type="noConversion"/>
  <pageMargins left="0.70866141732283472" right="0.70866141732283472" top="0.74803149606299213" bottom="0.74803149606299213" header="0.31496062992125984" footer="0.31496062992125984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0" defaultRowHeight="13.5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18" sqref="L18"/>
    </sheetView>
  </sheetViews>
  <sheetFormatPr defaultColWidth="10" defaultRowHeight="13.5"/>
  <sheetData/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gzzyyjsh@163.com</cp:lastModifiedBy>
  <dcterms:created xsi:type="dcterms:W3CDTF">2019-07-14T18:02:09Z</dcterms:created>
  <dcterms:modified xsi:type="dcterms:W3CDTF">2019-07-16T00:49:19Z</dcterms:modified>
</cp:coreProperties>
</file>