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19-06-24 17-48-59第一批入围人员名单" sheetId="1" r:id="rId1"/>
  </sheets>
  <definedNames>
    <definedName name="_xlnm.Print_Titles" localSheetId="0">'2019-06-24 17-48-59第一批入围人员名单'!$2:$2</definedName>
  </definedNames>
  <calcPr calcId="144525" fullCalcOnLoad="1"/>
</workbook>
</file>

<file path=xl/sharedStrings.xml><?xml version="1.0" encoding="utf-8"?>
<sst xmlns="http://schemas.openxmlformats.org/spreadsheetml/2006/main" count="788" uniqueCount="423">
  <si>
    <t>2019年招聘特岗教师合成成绩</t>
  </si>
  <si>
    <t>序号</t>
  </si>
  <si>
    <r>
      <t>报考人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姓名</t>
    </r>
  </si>
  <si>
    <t>岗位名称</t>
  </si>
  <si>
    <t>岗位代码</t>
  </si>
  <si>
    <t>准考证号</t>
  </si>
  <si>
    <t>综合分</t>
  </si>
  <si>
    <t>专业分</t>
  </si>
  <si>
    <t>总分</t>
  </si>
  <si>
    <r>
      <t>笔试折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算分数</t>
    </r>
  </si>
  <si>
    <t>面试分数</t>
  </si>
  <si>
    <r>
      <t>面试折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算分数</t>
    </r>
  </si>
  <si>
    <r>
      <t>合成</t>
    </r>
    <r>
      <rPr>
        <b/>
        <sz val="11"/>
        <color rgb="FF00000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总分</t>
    </r>
  </si>
  <si>
    <t>备注</t>
  </si>
  <si>
    <t>1</t>
  </si>
  <si>
    <t>吴盈</t>
  </si>
  <si>
    <t>江西省吉安市永新县小学数学</t>
  </si>
  <si>
    <t>360830102029</t>
  </si>
  <si>
    <t>136241501017</t>
  </si>
  <si>
    <t>79.50</t>
  </si>
  <si>
    <t>64.50</t>
  </si>
  <si>
    <t>144</t>
  </si>
  <si>
    <t>2</t>
  </si>
  <si>
    <t>刘娜</t>
  </si>
  <si>
    <t>136241502404</t>
  </si>
  <si>
    <t>82.00</t>
  </si>
  <si>
    <t>52.00</t>
  </si>
  <si>
    <t>134</t>
  </si>
  <si>
    <t>3</t>
  </si>
  <si>
    <t>曾星</t>
  </si>
  <si>
    <t>136241501430</t>
  </si>
  <si>
    <t>88.50</t>
  </si>
  <si>
    <t>60.50</t>
  </si>
  <si>
    <t>149</t>
  </si>
  <si>
    <t>4</t>
  </si>
  <si>
    <t>左婷</t>
  </si>
  <si>
    <t>136241500425</t>
  </si>
  <si>
    <t>85.50</t>
  </si>
  <si>
    <t>59.00</t>
  </si>
  <si>
    <t>144.5</t>
  </si>
  <si>
    <t>5</t>
  </si>
  <si>
    <t>尹丹</t>
  </si>
  <si>
    <t>136241502718</t>
  </si>
  <si>
    <t>79.00</t>
  </si>
  <si>
    <t>62.50</t>
  </si>
  <si>
    <t>141.5</t>
  </si>
  <si>
    <t>6</t>
  </si>
  <si>
    <t>段慧慧</t>
  </si>
  <si>
    <t>136241502311</t>
  </si>
  <si>
    <t>76.50</t>
  </si>
  <si>
    <t>56.00</t>
  </si>
  <si>
    <t>132.5</t>
  </si>
  <si>
    <t>7</t>
  </si>
  <si>
    <t>唐萍</t>
  </si>
  <si>
    <t>136241500111</t>
  </si>
  <si>
    <t>84.50</t>
  </si>
  <si>
    <t>50.50</t>
  </si>
  <si>
    <t>135</t>
  </si>
  <si>
    <t>8</t>
  </si>
  <si>
    <t>陈莉</t>
  </si>
  <si>
    <t>136241500428</t>
  </si>
  <si>
    <t>65.00</t>
  </si>
  <si>
    <t>58.00</t>
  </si>
  <si>
    <t>123</t>
  </si>
  <si>
    <t>9</t>
  </si>
  <si>
    <t>贺冰纯</t>
  </si>
  <si>
    <t>136241503212</t>
  </si>
  <si>
    <t>74.00</t>
  </si>
  <si>
    <t>62.00</t>
  </si>
  <si>
    <t>136</t>
  </si>
  <si>
    <t>10</t>
  </si>
  <si>
    <t>谭丽蓉</t>
  </si>
  <si>
    <t>136241502926</t>
  </si>
  <si>
    <t>38.00</t>
  </si>
  <si>
    <t>117</t>
  </si>
  <si>
    <t>11</t>
  </si>
  <si>
    <t>李芬</t>
  </si>
  <si>
    <t>136241501204</t>
  </si>
  <si>
    <t>71.50</t>
  </si>
  <si>
    <t>52.50</t>
  </si>
  <si>
    <t>124</t>
  </si>
  <si>
    <t>12</t>
  </si>
  <si>
    <t>贺秋萍</t>
  </si>
  <si>
    <t>136241503421</t>
  </si>
  <si>
    <t>72.00</t>
  </si>
  <si>
    <t>57.00</t>
  </si>
  <si>
    <t>129</t>
  </si>
  <si>
    <t>13</t>
  </si>
  <si>
    <t>刘盈</t>
  </si>
  <si>
    <t>136241500413</t>
  </si>
  <si>
    <t>67.50</t>
  </si>
  <si>
    <t>123.5</t>
  </si>
  <si>
    <t>14</t>
  </si>
  <si>
    <t>胡小琼</t>
  </si>
  <si>
    <t>136241501309</t>
  </si>
  <si>
    <t>64.00</t>
  </si>
  <si>
    <t>128.5</t>
  </si>
  <si>
    <t>15</t>
  </si>
  <si>
    <t>甘惠</t>
  </si>
  <si>
    <t>136241502020</t>
  </si>
  <si>
    <t>75.00</t>
  </si>
  <si>
    <t>51.00</t>
  </si>
  <si>
    <t>126</t>
  </si>
  <si>
    <t>16</t>
  </si>
  <si>
    <t>王云</t>
  </si>
  <si>
    <t>136241501115</t>
  </si>
  <si>
    <t>120</t>
  </si>
  <si>
    <t>17</t>
  </si>
  <si>
    <t>蒋鑫</t>
  </si>
  <si>
    <t>136241500917</t>
  </si>
  <si>
    <t>71.00</t>
  </si>
  <si>
    <t>43.00</t>
  </si>
  <si>
    <t>114</t>
  </si>
  <si>
    <t>18</t>
  </si>
  <si>
    <t>刘冬</t>
  </si>
  <si>
    <t>136241500909</t>
  </si>
  <si>
    <t>55.50</t>
  </si>
  <si>
    <t>58.50</t>
  </si>
  <si>
    <t>19</t>
  </si>
  <si>
    <t>颜日莹</t>
  </si>
  <si>
    <t>136241502521</t>
  </si>
  <si>
    <t>66.50</t>
  </si>
  <si>
    <t>20</t>
  </si>
  <si>
    <t>陈鹏</t>
  </si>
  <si>
    <t>136241500608</t>
  </si>
  <si>
    <t>21</t>
  </si>
  <si>
    <t>吕庆庆</t>
  </si>
  <si>
    <t>136241503007</t>
  </si>
  <si>
    <t>78.00</t>
  </si>
  <si>
    <t>37.00</t>
  </si>
  <si>
    <t>115</t>
  </si>
  <si>
    <t>22</t>
  </si>
  <si>
    <t>吴子慧</t>
  </si>
  <si>
    <t>136241500818</t>
  </si>
  <si>
    <t>55.00</t>
  </si>
  <si>
    <t>59.50</t>
  </si>
  <si>
    <t>114.5</t>
  </si>
  <si>
    <t>23</t>
  </si>
  <si>
    <t>黄艳菊</t>
  </si>
  <si>
    <t>136241502024</t>
  </si>
  <si>
    <t>61.00</t>
  </si>
  <si>
    <t>121.5</t>
  </si>
  <si>
    <t>24</t>
  </si>
  <si>
    <t>杨丽</t>
  </si>
  <si>
    <t>136241501623</t>
  </si>
  <si>
    <t>67.00</t>
  </si>
  <si>
    <t>54.00</t>
  </si>
  <si>
    <t>121</t>
  </si>
  <si>
    <t>25</t>
  </si>
  <si>
    <t>唐烨熔</t>
  </si>
  <si>
    <t>136241501001</t>
  </si>
  <si>
    <t>63.50</t>
  </si>
  <si>
    <t>120.5</t>
  </si>
  <si>
    <t>26</t>
  </si>
  <si>
    <t>彭婷</t>
  </si>
  <si>
    <t>136241500521</t>
  </si>
  <si>
    <t>27</t>
  </si>
  <si>
    <t>张忠梅</t>
  </si>
  <si>
    <t>136241501615</t>
  </si>
  <si>
    <t>28</t>
  </si>
  <si>
    <t>刘桉</t>
  </si>
  <si>
    <t>136241501716</t>
  </si>
  <si>
    <t>73.50</t>
  </si>
  <si>
    <t>127.5</t>
  </si>
  <si>
    <t>29</t>
  </si>
  <si>
    <t>贺素素</t>
  </si>
  <si>
    <t>136241501328</t>
  </si>
  <si>
    <t>49.00</t>
  </si>
  <si>
    <t>111</t>
  </si>
  <si>
    <t>30</t>
  </si>
  <si>
    <t>贺小转</t>
  </si>
  <si>
    <t>136241501029</t>
  </si>
  <si>
    <t>54.50</t>
  </si>
  <si>
    <t>110</t>
  </si>
  <si>
    <t>31</t>
  </si>
  <si>
    <t>李丽</t>
  </si>
  <si>
    <t>136241501814</t>
  </si>
  <si>
    <t>69.50</t>
  </si>
  <si>
    <t>46.50</t>
  </si>
  <si>
    <t>116</t>
  </si>
  <si>
    <t>32</t>
  </si>
  <si>
    <t>李文婷</t>
  </si>
  <si>
    <t>136241500922</t>
  </si>
  <si>
    <t>53.00</t>
  </si>
  <si>
    <t>109</t>
  </si>
  <si>
    <t>33</t>
  </si>
  <si>
    <t>曾燕娉</t>
  </si>
  <si>
    <t>136241502018</t>
  </si>
  <si>
    <t>34</t>
  </si>
  <si>
    <t>周可夫</t>
  </si>
  <si>
    <t>136241501504</t>
  </si>
  <si>
    <t>117.5</t>
  </si>
  <si>
    <t>35</t>
  </si>
  <si>
    <t>吴红艳</t>
  </si>
  <si>
    <t>136241501712</t>
  </si>
  <si>
    <t>49.50</t>
  </si>
  <si>
    <t>108</t>
  </si>
  <si>
    <t>36</t>
  </si>
  <si>
    <t>周新家</t>
  </si>
  <si>
    <t>136241500513</t>
  </si>
  <si>
    <t>111.5</t>
  </si>
  <si>
    <t>37</t>
  </si>
  <si>
    <t>郭金燕</t>
  </si>
  <si>
    <t>136241501818</t>
  </si>
  <si>
    <t>38</t>
  </si>
  <si>
    <t>傅炜</t>
  </si>
  <si>
    <t>136241501412</t>
  </si>
  <si>
    <t>48.50</t>
  </si>
  <si>
    <t>39</t>
  </si>
  <si>
    <t>杨志良</t>
  </si>
  <si>
    <t>136240501908</t>
  </si>
  <si>
    <t>50.00</t>
  </si>
  <si>
    <t>40</t>
  </si>
  <si>
    <t>彭皝</t>
  </si>
  <si>
    <t>136241502114</t>
  </si>
  <si>
    <t>57.50</t>
  </si>
  <si>
    <t>107</t>
  </si>
  <si>
    <t>41</t>
  </si>
  <si>
    <t>龙三风</t>
  </si>
  <si>
    <t>42</t>
  </si>
  <si>
    <t>彭珍梅</t>
  </si>
  <si>
    <t>136241501525</t>
  </si>
  <si>
    <t>103.5</t>
  </si>
  <si>
    <t>43</t>
  </si>
  <si>
    <t>岩丽琴</t>
  </si>
  <si>
    <t>51.50</t>
  </si>
  <si>
    <t>44</t>
  </si>
  <si>
    <t>颜露</t>
  </si>
  <si>
    <t>136241503013</t>
  </si>
  <si>
    <t>110.5</t>
  </si>
  <si>
    <t>45</t>
  </si>
  <si>
    <t>尹小勇</t>
  </si>
  <si>
    <t>136241502504</t>
  </si>
  <si>
    <t>108.5</t>
  </si>
  <si>
    <t>46</t>
  </si>
  <si>
    <t>李瑞</t>
  </si>
  <si>
    <t>136241500626</t>
  </si>
  <si>
    <t>47.00</t>
  </si>
  <si>
    <t>60.00</t>
  </si>
  <si>
    <t>林嘉欣</t>
  </si>
  <si>
    <t>江西省吉安市永新县小学语文</t>
  </si>
  <si>
    <t>360830101029</t>
  </si>
  <si>
    <t>136240505024</t>
  </si>
  <si>
    <t>89.50</t>
  </si>
  <si>
    <t>154.5</t>
  </si>
  <si>
    <t>88.18</t>
  </si>
  <si>
    <t>肖苏梅</t>
  </si>
  <si>
    <t>136240502512</t>
  </si>
  <si>
    <t>88.00</t>
  </si>
  <si>
    <t>150</t>
  </si>
  <si>
    <t>88.42</t>
  </si>
  <si>
    <t>谭莹萍</t>
  </si>
  <si>
    <t>136240502524</t>
  </si>
  <si>
    <t>81.50</t>
  </si>
  <si>
    <t>145</t>
  </si>
  <si>
    <t>90.2</t>
  </si>
  <si>
    <t>颜少琴</t>
  </si>
  <si>
    <t>136240504621</t>
  </si>
  <si>
    <t>82.50</t>
  </si>
  <si>
    <t>69.00</t>
  </si>
  <si>
    <t>151.5</t>
  </si>
  <si>
    <t>86.64</t>
  </si>
  <si>
    <t>江海燕</t>
  </si>
  <si>
    <t>136240505713</t>
  </si>
  <si>
    <t>91.00</t>
  </si>
  <si>
    <t>84.14</t>
  </si>
  <si>
    <t>刘枫</t>
  </si>
  <si>
    <t>136240502115</t>
  </si>
  <si>
    <t>83.50</t>
  </si>
  <si>
    <t>88.78</t>
  </si>
  <si>
    <t>李情</t>
  </si>
  <si>
    <t>136240501905</t>
  </si>
  <si>
    <t>149.5</t>
  </si>
  <si>
    <t>84.7</t>
  </si>
  <si>
    <t>陈琦琦</t>
  </si>
  <si>
    <t>136240502611</t>
  </si>
  <si>
    <t>139.5</t>
  </si>
  <si>
    <t>88.9</t>
  </si>
  <si>
    <t>罗茜</t>
  </si>
  <si>
    <t>136240502420</t>
  </si>
  <si>
    <t>87.76</t>
  </si>
  <si>
    <t>周素琴</t>
  </si>
  <si>
    <t>136240500711</t>
  </si>
  <si>
    <t>85.74</t>
  </si>
  <si>
    <t>甘海莲</t>
  </si>
  <si>
    <t>136240500730</t>
  </si>
  <si>
    <t>84.00</t>
  </si>
  <si>
    <t>150.5</t>
  </si>
  <si>
    <t>82.4</t>
  </si>
  <si>
    <t>朱佳</t>
  </si>
  <si>
    <t>136240501421</t>
  </si>
  <si>
    <t>80.50</t>
  </si>
  <si>
    <t>143</t>
  </si>
  <si>
    <t>85.96</t>
  </si>
  <si>
    <t>顾少娟</t>
  </si>
  <si>
    <t>136240500519</t>
  </si>
  <si>
    <t>83.00</t>
  </si>
  <si>
    <t>141</t>
  </si>
  <si>
    <t>86.94</t>
  </si>
  <si>
    <t>刘惠</t>
  </si>
  <si>
    <t>136240500918</t>
  </si>
  <si>
    <t>135.5</t>
  </si>
  <si>
    <t>89.54</t>
  </si>
  <si>
    <t>戴美霞</t>
  </si>
  <si>
    <t>136240502913</t>
  </si>
  <si>
    <t>142</t>
  </si>
  <si>
    <t>刘芬</t>
  </si>
  <si>
    <t>136240501617</t>
  </si>
  <si>
    <t>86.00</t>
  </si>
  <si>
    <t>85.82</t>
  </si>
  <si>
    <t>罗朝霞</t>
  </si>
  <si>
    <t>136240502212</t>
  </si>
  <si>
    <t>85.22</t>
  </si>
  <si>
    <t>肖苏</t>
  </si>
  <si>
    <t>136240503729</t>
  </si>
  <si>
    <t>87.50</t>
  </si>
  <si>
    <t>85.06</t>
  </si>
  <si>
    <t>颜微</t>
  </si>
  <si>
    <t>136240504705</t>
  </si>
  <si>
    <t>75.50</t>
  </si>
  <si>
    <t>87.66</t>
  </si>
  <si>
    <t>肖燕</t>
  </si>
  <si>
    <t>136240505524</t>
  </si>
  <si>
    <t>81.00</t>
  </si>
  <si>
    <t>136.5</t>
  </si>
  <si>
    <t>87.38</t>
  </si>
  <si>
    <t>陈丽娟</t>
  </si>
  <si>
    <t>136240505611</t>
  </si>
  <si>
    <t>138.5</t>
  </si>
  <si>
    <t>86.32</t>
  </si>
  <si>
    <t>陈雪琴</t>
  </si>
  <si>
    <t>136240501311</t>
  </si>
  <si>
    <t>84.52</t>
  </si>
  <si>
    <t>龙美</t>
  </si>
  <si>
    <t>136240505208</t>
  </si>
  <si>
    <t>146.5</t>
  </si>
  <si>
    <t>82.2</t>
  </si>
  <si>
    <t>叶麓</t>
  </si>
  <si>
    <t>136240500319</t>
  </si>
  <si>
    <t>83.42</t>
  </si>
  <si>
    <t>王爱娇</t>
  </si>
  <si>
    <t>136240500314</t>
  </si>
  <si>
    <t>86.1</t>
  </si>
  <si>
    <t>朱秀芳</t>
  </si>
  <si>
    <t>136240506005</t>
  </si>
  <si>
    <t>84.22</t>
  </si>
  <si>
    <t>周美婷</t>
  </si>
  <si>
    <t>136240502027</t>
  </si>
  <si>
    <t>74.50</t>
  </si>
  <si>
    <t>68.50</t>
  </si>
  <si>
    <t>83.22</t>
  </si>
  <si>
    <t>郑芸</t>
  </si>
  <si>
    <t>136240504925</t>
  </si>
  <si>
    <t>68.00</t>
  </si>
  <si>
    <t>153.5</t>
  </si>
  <si>
    <t>77.82</t>
  </si>
  <si>
    <t>严钧</t>
  </si>
  <si>
    <t>136240501919</t>
  </si>
  <si>
    <t>83.04</t>
  </si>
  <si>
    <t>文建素</t>
  </si>
  <si>
    <t>136240502504</t>
  </si>
  <si>
    <t>78.50</t>
  </si>
  <si>
    <t>86.44</t>
  </si>
  <si>
    <t>郭娇</t>
  </si>
  <si>
    <t>136240500924</t>
  </si>
  <si>
    <t>85.8</t>
  </si>
  <si>
    <t>刘芳妹</t>
  </si>
  <si>
    <t>136240504011</t>
  </si>
  <si>
    <t>76.00</t>
  </si>
  <si>
    <t>82.54</t>
  </si>
  <si>
    <t>王丽琳</t>
  </si>
  <si>
    <t>136240504206</t>
  </si>
  <si>
    <t>139</t>
  </si>
  <si>
    <t>83.84</t>
  </si>
  <si>
    <t>左海霞</t>
  </si>
  <si>
    <t>136240501006</t>
  </si>
  <si>
    <t>80.00</t>
  </si>
  <si>
    <t>56.50</t>
  </si>
  <si>
    <t>85.08</t>
  </si>
  <si>
    <t>刘琼</t>
  </si>
  <si>
    <t>136240504521</t>
  </si>
  <si>
    <t>61.50</t>
  </si>
  <si>
    <t>146</t>
  </si>
  <si>
    <t>80.3</t>
  </si>
  <si>
    <t>李苏梅</t>
  </si>
  <si>
    <t>136240501205</t>
  </si>
  <si>
    <t>133.5</t>
  </si>
  <si>
    <t>86.38</t>
  </si>
  <si>
    <t>陈文婷</t>
  </si>
  <si>
    <t>136240501119</t>
  </si>
  <si>
    <t>137.5</t>
  </si>
  <si>
    <t>83.28</t>
  </si>
  <si>
    <t>龙惠</t>
  </si>
  <si>
    <t>136240504022</t>
  </si>
  <si>
    <t>134.5</t>
  </si>
  <si>
    <t>84.34</t>
  </si>
  <si>
    <t>朱江</t>
  </si>
  <si>
    <t>136240500501</t>
  </si>
  <si>
    <t>80.96</t>
  </si>
  <si>
    <t>袁满</t>
  </si>
  <si>
    <t>136240501802</t>
  </si>
  <si>
    <t>81.06</t>
  </si>
  <si>
    <t>肖舍</t>
  </si>
  <si>
    <t>136240503304</t>
  </si>
  <si>
    <t>70.00</t>
  </si>
  <si>
    <t>83.56</t>
  </si>
  <si>
    <t>尹莹莹</t>
  </si>
  <si>
    <t>136240500412</t>
  </si>
  <si>
    <t>73.00</t>
  </si>
  <si>
    <t>65.50</t>
  </si>
  <si>
    <t>80.36</t>
  </si>
  <si>
    <t>陈梦玲</t>
  </si>
  <si>
    <t>136240504608</t>
  </si>
  <si>
    <t>140</t>
  </si>
  <si>
    <t>78.64</t>
  </si>
  <si>
    <t>戴丽萍</t>
  </si>
  <si>
    <t>136240502316</t>
  </si>
  <si>
    <t>77.84</t>
  </si>
  <si>
    <t>周娇娇</t>
  </si>
  <si>
    <t>136240504811</t>
  </si>
  <si>
    <t>0</t>
  </si>
  <si>
    <t>吴淑婧</t>
  </si>
  <si>
    <t>136240500802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</si>
</sst>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78" formatCode="_ \¥* #,##0_ ;_ \¥* \-#,##0_ ;_ \¥* &quot;-&quot;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0"/>
    </font>
    <font>
      <b/>
      <sz val="11"/>
      <color rgb="FF3F3F3F"/>
      <name val="宋体"/>
      <charset val="0"/>
    </font>
    <font>
      <b/>
      <sz val="13"/>
      <color rgb="FF44546A"/>
      <name val="宋体"/>
      <charset val="134"/>
    </font>
    <font>
      <sz val="11"/>
      <color rgb="FFFF0000"/>
      <name val="宋体"/>
      <charset val="0"/>
    </font>
    <font>
      <sz val="11"/>
      <color rgb="FF000000"/>
      <name val="宋体"/>
      <charset val="0"/>
    </font>
    <font>
      <b/>
      <sz val="15"/>
      <color rgb="FF44546A"/>
      <name val="宋体"/>
      <charset val="134"/>
    </font>
    <font>
      <sz val="11"/>
      <color rgb="FF3F3F76"/>
      <name val="宋体"/>
      <charset val="0"/>
    </font>
    <font>
      <sz val="11"/>
      <color rgb="FF9C0006"/>
      <name val="宋体"/>
      <charset val="0"/>
    </font>
    <font>
      <b/>
      <sz val="11"/>
      <color rgb="FFFFFFFF"/>
      <name val="宋体"/>
      <charset val="0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u/>
      <sz val="12"/>
      <color rgb="FF0000FF"/>
      <name val="宋体"/>
      <charset val="134"/>
    </font>
    <font>
      <sz val="11"/>
      <color rgb="FF006100"/>
      <name val="宋体"/>
      <charset val="0"/>
    </font>
    <font>
      <sz val="11"/>
      <color rgb="FF9C6500"/>
      <name val="宋体"/>
      <charset val="0"/>
    </font>
    <font>
      <b/>
      <sz val="11"/>
      <color rgb="FF000000"/>
      <name val="宋体"/>
      <charset val="0"/>
    </font>
    <font>
      <i/>
      <sz val="11"/>
      <color rgb="FF7F7F7F"/>
      <name val="宋体"/>
      <charset val="0"/>
    </font>
    <font>
      <u/>
      <sz val="12"/>
      <color rgb="FF800080"/>
      <name val="宋体"/>
      <charset val="134"/>
    </font>
    <font>
      <sz val="11"/>
      <color rgb="FFFA7D00"/>
      <name val="宋体"/>
      <charset val="0"/>
    </font>
    <font>
      <b/>
      <sz val="11"/>
      <color rgb="FFFA7D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4" borderId="14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13" fillId="14" borderId="1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N95"/>
  <sheetViews>
    <sheetView showGridLines="0" tabSelected="1" zoomScale="130" zoomScaleNormal="130" workbookViewId="0">
      <selection activeCell="A1" sqref="A1:M1"/>
    </sheetView>
  </sheetViews>
  <sheetFormatPr defaultColWidth="9" defaultRowHeight="17.25" customHeight="1"/>
  <cols>
    <col min="1" max="1" width="5.25" customWidth="1"/>
    <col min="2" max="2" width="8.125" customWidth="1"/>
    <col min="3" max="3" width="26.125" customWidth="1"/>
    <col min="4" max="4" width="13.25" hidden="1" customWidth="1"/>
    <col min="5" max="5" width="13" hidden="1" customWidth="1"/>
    <col min="6" max="7" width="7.125" customWidth="1"/>
    <col min="8" max="12" width="8.25" customWidth="1"/>
    <col min="13" max="13" width="6.875" style="2" customWidth="1"/>
    <col min="14" max="14" width="9" customWidth="1"/>
  </cols>
  <sheetData>
    <row r="1" ht="34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14" t="s">
        <v>10</v>
      </c>
      <c r="K2" s="15" t="s">
        <v>11</v>
      </c>
      <c r="L2" s="15" t="s">
        <v>12</v>
      </c>
      <c r="M2" s="16" t="s">
        <v>13</v>
      </c>
      <c r="N2" s="17"/>
    </row>
    <row r="3" ht="20.25" customHeight="1" spans="1:14">
      <c r="A3" s="8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10" t="s">
        <v>19</v>
      </c>
      <c r="G3" s="10" t="s">
        <v>20</v>
      </c>
      <c r="H3" s="11" t="s">
        <v>21</v>
      </c>
      <c r="I3" s="18">
        <f t="shared" ref="I3:I48" si="0">H3/4</f>
        <v>36</v>
      </c>
      <c r="J3" s="19">
        <v>88.8</v>
      </c>
      <c r="K3" s="19">
        <f t="shared" ref="K3:K48" si="1">J3/2</f>
        <v>44.4</v>
      </c>
      <c r="L3" s="19">
        <f t="shared" ref="L3:L48" si="2">I3+K3</f>
        <v>80.4</v>
      </c>
      <c r="M3" s="20">
        <v>1</v>
      </c>
      <c r="N3" s="21"/>
    </row>
    <row r="4" ht="20.25" customHeight="1" spans="1:13">
      <c r="A4" s="8" t="s">
        <v>22</v>
      </c>
      <c r="B4" s="9" t="s">
        <v>23</v>
      </c>
      <c r="C4" s="9" t="s">
        <v>16</v>
      </c>
      <c r="D4" s="9" t="s">
        <v>17</v>
      </c>
      <c r="E4" s="9" t="s">
        <v>24</v>
      </c>
      <c r="F4" s="10" t="s">
        <v>25</v>
      </c>
      <c r="G4" s="10" t="s">
        <v>26</v>
      </c>
      <c r="H4" s="11" t="s">
        <v>27</v>
      </c>
      <c r="I4" s="18">
        <f t="shared" si="0"/>
        <v>33.5</v>
      </c>
      <c r="J4" s="19">
        <v>89.8</v>
      </c>
      <c r="K4" s="19">
        <f t="shared" si="1"/>
        <v>44.9</v>
      </c>
      <c r="L4" s="19">
        <f t="shared" si="2"/>
        <v>78.4</v>
      </c>
      <c r="M4" s="20">
        <v>2</v>
      </c>
    </row>
    <row r="5" ht="20.25" customHeight="1" spans="1:13">
      <c r="A5" s="8" t="s">
        <v>28</v>
      </c>
      <c r="B5" s="9" t="s">
        <v>29</v>
      </c>
      <c r="C5" s="9" t="s">
        <v>16</v>
      </c>
      <c r="D5" s="9" t="s">
        <v>17</v>
      </c>
      <c r="E5" s="9" t="s">
        <v>30</v>
      </c>
      <c r="F5" s="10" t="s">
        <v>31</v>
      </c>
      <c r="G5" s="10" t="s">
        <v>32</v>
      </c>
      <c r="H5" s="11" t="s">
        <v>33</v>
      </c>
      <c r="I5" s="18">
        <f t="shared" si="0"/>
        <v>37.25</v>
      </c>
      <c r="J5" s="19">
        <v>82.3</v>
      </c>
      <c r="K5" s="19">
        <f t="shared" si="1"/>
        <v>41.15</v>
      </c>
      <c r="L5" s="19">
        <f t="shared" si="2"/>
        <v>78.4</v>
      </c>
      <c r="M5" s="20">
        <v>3</v>
      </c>
    </row>
    <row r="6" ht="20.25" customHeight="1" spans="1:13">
      <c r="A6" s="8" t="s">
        <v>34</v>
      </c>
      <c r="B6" s="9" t="s">
        <v>35</v>
      </c>
      <c r="C6" s="9" t="s">
        <v>16</v>
      </c>
      <c r="D6" s="9" t="s">
        <v>17</v>
      </c>
      <c r="E6" s="9" t="s">
        <v>36</v>
      </c>
      <c r="F6" s="10" t="s">
        <v>37</v>
      </c>
      <c r="G6" s="10" t="s">
        <v>38</v>
      </c>
      <c r="H6" s="11" t="s">
        <v>39</v>
      </c>
      <c r="I6" s="18">
        <f t="shared" si="0"/>
        <v>36.125</v>
      </c>
      <c r="J6" s="19">
        <v>84.1</v>
      </c>
      <c r="K6" s="19">
        <f t="shared" si="1"/>
        <v>42.05</v>
      </c>
      <c r="L6" s="19">
        <f t="shared" si="2"/>
        <v>78.175</v>
      </c>
      <c r="M6" s="20">
        <v>4</v>
      </c>
    </row>
    <row r="7" ht="20.25" customHeight="1" spans="1:13">
      <c r="A7" s="8" t="s">
        <v>40</v>
      </c>
      <c r="B7" s="9" t="s">
        <v>41</v>
      </c>
      <c r="C7" s="9" t="s">
        <v>16</v>
      </c>
      <c r="D7" s="9" t="s">
        <v>17</v>
      </c>
      <c r="E7" s="9" t="s">
        <v>42</v>
      </c>
      <c r="F7" s="10" t="s">
        <v>43</v>
      </c>
      <c r="G7" s="10" t="s">
        <v>44</v>
      </c>
      <c r="H7" s="11" t="s">
        <v>45</v>
      </c>
      <c r="I7" s="18">
        <f t="shared" si="0"/>
        <v>35.375</v>
      </c>
      <c r="J7" s="19">
        <v>81.4</v>
      </c>
      <c r="K7" s="19">
        <f t="shared" si="1"/>
        <v>40.7</v>
      </c>
      <c r="L7" s="19">
        <f t="shared" si="2"/>
        <v>76.075</v>
      </c>
      <c r="M7" s="20">
        <v>5</v>
      </c>
    </row>
    <row r="8" ht="20.25" customHeight="1" spans="1:13">
      <c r="A8" s="8" t="s">
        <v>46</v>
      </c>
      <c r="B8" s="9" t="s">
        <v>47</v>
      </c>
      <c r="C8" s="9" t="s">
        <v>16</v>
      </c>
      <c r="D8" s="9" t="s">
        <v>17</v>
      </c>
      <c r="E8" s="9" t="s">
        <v>48</v>
      </c>
      <c r="F8" s="10" t="s">
        <v>49</v>
      </c>
      <c r="G8" s="10" t="s">
        <v>50</v>
      </c>
      <c r="H8" s="11" t="s">
        <v>51</v>
      </c>
      <c r="I8" s="18">
        <f t="shared" si="0"/>
        <v>33.125</v>
      </c>
      <c r="J8" s="19">
        <v>85.1</v>
      </c>
      <c r="K8" s="19">
        <f t="shared" si="1"/>
        <v>42.55</v>
      </c>
      <c r="L8" s="19">
        <f t="shared" si="2"/>
        <v>75.675</v>
      </c>
      <c r="M8" s="20">
        <v>6</v>
      </c>
    </row>
    <row r="9" ht="20.25" customHeight="1" spans="1:13">
      <c r="A9" s="8" t="s">
        <v>52</v>
      </c>
      <c r="B9" s="9" t="s">
        <v>53</v>
      </c>
      <c r="C9" s="9" t="s">
        <v>16</v>
      </c>
      <c r="D9" s="9" t="s">
        <v>17</v>
      </c>
      <c r="E9" s="9" t="s">
        <v>54</v>
      </c>
      <c r="F9" s="10" t="s">
        <v>55</v>
      </c>
      <c r="G9" s="10" t="s">
        <v>56</v>
      </c>
      <c r="H9" s="11" t="s">
        <v>57</v>
      </c>
      <c r="I9" s="18">
        <f t="shared" si="0"/>
        <v>33.75</v>
      </c>
      <c r="J9" s="19">
        <v>82.6</v>
      </c>
      <c r="K9" s="19">
        <f t="shared" si="1"/>
        <v>41.3</v>
      </c>
      <c r="L9" s="19">
        <f t="shared" si="2"/>
        <v>75.05</v>
      </c>
      <c r="M9" s="20">
        <v>7</v>
      </c>
    </row>
    <row r="10" ht="20.25" customHeight="1" spans="1:13">
      <c r="A10" s="8" t="s">
        <v>58</v>
      </c>
      <c r="B10" s="9" t="s">
        <v>59</v>
      </c>
      <c r="C10" s="9" t="s">
        <v>16</v>
      </c>
      <c r="D10" s="9" t="s">
        <v>17</v>
      </c>
      <c r="E10" s="9" t="s">
        <v>60</v>
      </c>
      <c r="F10" s="10" t="s">
        <v>61</v>
      </c>
      <c r="G10" s="10" t="s">
        <v>62</v>
      </c>
      <c r="H10" s="11" t="s">
        <v>63</v>
      </c>
      <c r="I10" s="18">
        <f t="shared" si="0"/>
        <v>30.75</v>
      </c>
      <c r="J10" s="19">
        <v>87.9</v>
      </c>
      <c r="K10" s="19">
        <f t="shared" si="1"/>
        <v>43.95</v>
      </c>
      <c r="L10" s="19">
        <f t="shared" si="2"/>
        <v>74.7</v>
      </c>
      <c r="M10" s="20">
        <v>8</v>
      </c>
    </row>
    <row r="11" ht="20.25" customHeight="1" spans="1:13">
      <c r="A11" s="8" t="s">
        <v>64</v>
      </c>
      <c r="B11" s="9" t="s">
        <v>65</v>
      </c>
      <c r="C11" s="9" t="s">
        <v>16</v>
      </c>
      <c r="D11" s="9" t="s">
        <v>17</v>
      </c>
      <c r="E11" s="9" t="s">
        <v>66</v>
      </c>
      <c r="F11" s="10" t="s">
        <v>67</v>
      </c>
      <c r="G11" s="10" t="s">
        <v>68</v>
      </c>
      <c r="H11" s="11" t="s">
        <v>69</v>
      </c>
      <c r="I11" s="18">
        <f t="shared" si="0"/>
        <v>34</v>
      </c>
      <c r="J11" s="19">
        <v>81.3</v>
      </c>
      <c r="K11" s="19">
        <f t="shared" si="1"/>
        <v>40.65</v>
      </c>
      <c r="L11" s="19">
        <f t="shared" si="2"/>
        <v>74.65</v>
      </c>
      <c r="M11" s="20">
        <v>9</v>
      </c>
    </row>
    <row r="12" ht="20.25" customHeight="1" spans="1:13">
      <c r="A12" s="8" t="s">
        <v>70</v>
      </c>
      <c r="B12" s="9" t="s">
        <v>71</v>
      </c>
      <c r="C12" s="9" t="s">
        <v>16</v>
      </c>
      <c r="D12" s="9" t="s">
        <v>17</v>
      </c>
      <c r="E12" s="9" t="s">
        <v>72</v>
      </c>
      <c r="F12" s="10" t="s">
        <v>43</v>
      </c>
      <c r="G12" s="10" t="s">
        <v>73</v>
      </c>
      <c r="H12" s="11" t="s">
        <v>74</v>
      </c>
      <c r="I12" s="18">
        <f t="shared" si="0"/>
        <v>29.25</v>
      </c>
      <c r="J12" s="19">
        <v>89.8</v>
      </c>
      <c r="K12" s="19">
        <f t="shared" si="1"/>
        <v>44.9</v>
      </c>
      <c r="L12" s="19">
        <f t="shared" si="2"/>
        <v>74.15</v>
      </c>
      <c r="M12" s="20">
        <v>10</v>
      </c>
    </row>
    <row r="13" ht="20.25" customHeight="1" spans="1:13">
      <c r="A13" s="8" t="s">
        <v>75</v>
      </c>
      <c r="B13" s="9" t="s">
        <v>76</v>
      </c>
      <c r="C13" s="9" t="s">
        <v>16</v>
      </c>
      <c r="D13" s="9" t="s">
        <v>17</v>
      </c>
      <c r="E13" s="9" t="s">
        <v>77</v>
      </c>
      <c r="F13" s="10" t="s">
        <v>78</v>
      </c>
      <c r="G13" s="10" t="s">
        <v>79</v>
      </c>
      <c r="H13" s="11" t="s">
        <v>80</v>
      </c>
      <c r="I13" s="18">
        <f t="shared" si="0"/>
        <v>31</v>
      </c>
      <c r="J13" s="19">
        <v>85.5</v>
      </c>
      <c r="K13" s="19">
        <f t="shared" si="1"/>
        <v>42.75</v>
      </c>
      <c r="L13" s="19">
        <f t="shared" si="2"/>
        <v>73.75</v>
      </c>
      <c r="M13" s="20">
        <v>11</v>
      </c>
    </row>
    <row r="14" ht="20.25" customHeight="1" spans="1:13">
      <c r="A14" s="8" t="s">
        <v>81</v>
      </c>
      <c r="B14" s="9" t="s">
        <v>82</v>
      </c>
      <c r="C14" s="9" t="s">
        <v>16</v>
      </c>
      <c r="D14" s="9" t="s">
        <v>17</v>
      </c>
      <c r="E14" s="9" t="s">
        <v>83</v>
      </c>
      <c r="F14" s="10" t="s">
        <v>84</v>
      </c>
      <c r="G14" s="10" t="s">
        <v>85</v>
      </c>
      <c r="H14" s="11" t="s">
        <v>86</v>
      </c>
      <c r="I14" s="18">
        <f t="shared" si="0"/>
        <v>32.25</v>
      </c>
      <c r="J14" s="19">
        <v>83</v>
      </c>
      <c r="K14" s="19">
        <f t="shared" si="1"/>
        <v>41.5</v>
      </c>
      <c r="L14" s="19">
        <f t="shared" si="2"/>
        <v>73.75</v>
      </c>
      <c r="M14" s="20">
        <v>12</v>
      </c>
    </row>
    <row r="15" ht="20.25" customHeight="1" spans="1:13">
      <c r="A15" s="8" t="s">
        <v>87</v>
      </c>
      <c r="B15" s="9" t="s">
        <v>88</v>
      </c>
      <c r="C15" s="9" t="s">
        <v>16</v>
      </c>
      <c r="D15" s="9" t="s">
        <v>17</v>
      </c>
      <c r="E15" s="9" t="s">
        <v>89</v>
      </c>
      <c r="F15" s="10" t="s">
        <v>50</v>
      </c>
      <c r="G15" s="10" t="s">
        <v>90</v>
      </c>
      <c r="H15" s="11" t="s">
        <v>91</v>
      </c>
      <c r="I15" s="18">
        <f t="shared" si="0"/>
        <v>30.875</v>
      </c>
      <c r="J15" s="19">
        <v>85.4</v>
      </c>
      <c r="K15" s="19">
        <f t="shared" si="1"/>
        <v>42.7</v>
      </c>
      <c r="L15" s="19">
        <f t="shared" si="2"/>
        <v>73.575</v>
      </c>
      <c r="M15" s="20">
        <v>13</v>
      </c>
    </row>
    <row r="16" ht="20.25" customHeight="1" spans="1:13">
      <c r="A16" s="8" t="s">
        <v>92</v>
      </c>
      <c r="B16" s="9" t="s">
        <v>93</v>
      </c>
      <c r="C16" s="9" t="s">
        <v>16</v>
      </c>
      <c r="D16" s="9" t="s">
        <v>17</v>
      </c>
      <c r="E16" s="9" t="s">
        <v>94</v>
      </c>
      <c r="F16" s="10" t="s">
        <v>95</v>
      </c>
      <c r="G16" s="10" t="s">
        <v>20</v>
      </c>
      <c r="H16" s="11" t="s">
        <v>96</v>
      </c>
      <c r="I16" s="18">
        <f t="shared" si="0"/>
        <v>32.125</v>
      </c>
      <c r="J16" s="19">
        <v>82.1</v>
      </c>
      <c r="K16" s="19">
        <f t="shared" si="1"/>
        <v>41.05</v>
      </c>
      <c r="L16" s="19">
        <f t="shared" si="2"/>
        <v>73.175</v>
      </c>
      <c r="M16" s="20">
        <v>14</v>
      </c>
    </row>
    <row r="17" ht="20.25" customHeight="1" spans="1:13">
      <c r="A17" s="8" t="s">
        <v>97</v>
      </c>
      <c r="B17" s="9" t="s">
        <v>98</v>
      </c>
      <c r="C17" s="9" t="s">
        <v>16</v>
      </c>
      <c r="D17" s="9" t="s">
        <v>17</v>
      </c>
      <c r="E17" s="9" t="s">
        <v>99</v>
      </c>
      <c r="F17" s="10" t="s">
        <v>100</v>
      </c>
      <c r="G17" s="10" t="s">
        <v>101</v>
      </c>
      <c r="H17" s="11" t="s">
        <v>102</v>
      </c>
      <c r="I17" s="18">
        <f t="shared" si="0"/>
        <v>31.5</v>
      </c>
      <c r="J17" s="19">
        <v>83.3</v>
      </c>
      <c r="K17" s="19">
        <f t="shared" si="1"/>
        <v>41.65</v>
      </c>
      <c r="L17" s="19">
        <f t="shared" si="2"/>
        <v>73.15</v>
      </c>
      <c r="M17" s="20">
        <v>15</v>
      </c>
    </row>
    <row r="18" ht="20.25" customHeight="1" spans="1:13">
      <c r="A18" s="8" t="s">
        <v>103</v>
      </c>
      <c r="B18" s="9" t="s">
        <v>104</v>
      </c>
      <c r="C18" s="9" t="s">
        <v>16</v>
      </c>
      <c r="D18" s="9" t="s">
        <v>17</v>
      </c>
      <c r="E18" s="9" t="s">
        <v>105</v>
      </c>
      <c r="F18" s="10" t="s">
        <v>90</v>
      </c>
      <c r="G18" s="10" t="s">
        <v>79</v>
      </c>
      <c r="H18" s="11" t="s">
        <v>106</v>
      </c>
      <c r="I18" s="18">
        <f t="shared" si="0"/>
        <v>30</v>
      </c>
      <c r="J18" s="19">
        <v>85.2</v>
      </c>
      <c r="K18" s="19">
        <f t="shared" si="1"/>
        <v>42.6</v>
      </c>
      <c r="L18" s="19">
        <f t="shared" si="2"/>
        <v>72.6</v>
      </c>
      <c r="M18" s="20">
        <v>16</v>
      </c>
    </row>
    <row r="19" ht="20.25" customHeight="1" spans="1:13">
      <c r="A19" s="8" t="s">
        <v>107</v>
      </c>
      <c r="B19" s="9" t="s">
        <v>108</v>
      </c>
      <c r="C19" s="9" t="s">
        <v>16</v>
      </c>
      <c r="D19" s="9" t="s">
        <v>17</v>
      </c>
      <c r="E19" s="9" t="s">
        <v>109</v>
      </c>
      <c r="F19" s="10" t="s">
        <v>110</v>
      </c>
      <c r="G19" s="10" t="s">
        <v>111</v>
      </c>
      <c r="H19" s="11" t="s">
        <v>112</v>
      </c>
      <c r="I19" s="18">
        <f t="shared" si="0"/>
        <v>28.5</v>
      </c>
      <c r="J19" s="19">
        <v>87.8</v>
      </c>
      <c r="K19" s="19">
        <f t="shared" si="1"/>
        <v>43.9</v>
      </c>
      <c r="L19" s="19">
        <f t="shared" si="2"/>
        <v>72.4</v>
      </c>
      <c r="M19" s="20">
        <v>17</v>
      </c>
    </row>
    <row r="20" ht="20.25" customHeight="1" spans="1:13">
      <c r="A20" s="8" t="s">
        <v>113</v>
      </c>
      <c r="B20" s="9" t="s">
        <v>114</v>
      </c>
      <c r="C20" s="9" t="s">
        <v>16</v>
      </c>
      <c r="D20" s="9" t="s">
        <v>17</v>
      </c>
      <c r="E20" s="9" t="s">
        <v>115</v>
      </c>
      <c r="F20" s="10" t="s">
        <v>116</v>
      </c>
      <c r="G20" s="10" t="s">
        <v>117</v>
      </c>
      <c r="H20" s="11" t="s">
        <v>112</v>
      </c>
      <c r="I20" s="18">
        <f t="shared" si="0"/>
        <v>28.5</v>
      </c>
      <c r="J20" s="19">
        <v>86.3</v>
      </c>
      <c r="K20" s="19">
        <f t="shared" si="1"/>
        <v>43.15</v>
      </c>
      <c r="L20" s="19">
        <f t="shared" si="2"/>
        <v>71.65</v>
      </c>
      <c r="M20" s="20">
        <v>18</v>
      </c>
    </row>
    <row r="21" ht="20.25" customHeight="1" spans="1:13">
      <c r="A21" s="8" t="s">
        <v>118</v>
      </c>
      <c r="B21" s="9" t="s">
        <v>119</v>
      </c>
      <c r="C21" s="9" t="s">
        <v>16</v>
      </c>
      <c r="D21" s="9" t="s">
        <v>17</v>
      </c>
      <c r="E21" s="9" t="s">
        <v>120</v>
      </c>
      <c r="F21" s="10" t="s">
        <v>85</v>
      </c>
      <c r="G21" s="10" t="s">
        <v>121</v>
      </c>
      <c r="H21" s="11" t="s">
        <v>91</v>
      </c>
      <c r="I21" s="18">
        <f t="shared" si="0"/>
        <v>30.875</v>
      </c>
      <c r="J21" s="19">
        <v>81.2</v>
      </c>
      <c r="K21" s="19">
        <f t="shared" si="1"/>
        <v>40.6</v>
      </c>
      <c r="L21" s="19">
        <f t="shared" si="2"/>
        <v>71.475</v>
      </c>
      <c r="M21" s="20">
        <v>19</v>
      </c>
    </row>
    <row r="22" ht="20.25" customHeight="1" spans="1:13">
      <c r="A22" s="8" t="s">
        <v>122</v>
      </c>
      <c r="B22" s="9" t="s">
        <v>123</v>
      </c>
      <c r="C22" s="9" t="s">
        <v>16</v>
      </c>
      <c r="D22" s="9" t="s">
        <v>17</v>
      </c>
      <c r="E22" s="9" t="s">
        <v>124</v>
      </c>
      <c r="F22" s="10" t="s">
        <v>68</v>
      </c>
      <c r="G22" s="10" t="s">
        <v>62</v>
      </c>
      <c r="H22" s="11" t="s">
        <v>106</v>
      </c>
      <c r="I22" s="18">
        <f t="shared" si="0"/>
        <v>30</v>
      </c>
      <c r="J22" s="19">
        <v>81.8</v>
      </c>
      <c r="K22" s="19">
        <f t="shared" si="1"/>
        <v>40.9</v>
      </c>
      <c r="L22" s="19">
        <f t="shared" si="2"/>
        <v>70.9</v>
      </c>
      <c r="M22" s="20">
        <v>20</v>
      </c>
    </row>
    <row r="23" ht="20.25" customHeight="1" spans="1:13">
      <c r="A23" s="8" t="s">
        <v>125</v>
      </c>
      <c r="B23" s="9" t="s">
        <v>126</v>
      </c>
      <c r="C23" s="9" t="s">
        <v>16</v>
      </c>
      <c r="D23" s="9" t="s">
        <v>17</v>
      </c>
      <c r="E23" s="9" t="s">
        <v>127</v>
      </c>
      <c r="F23" s="10" t="s">
        <v>128</v>
      </c>
      <c r="G23" s="10" t="s">
        <v>129</v>
      </c>
      <c r="H23" s="11" t="s">
        <v>130</v>
      </c>
      <c r="I23" s="18">
        <f t="shared" si="0"/>
        <v>28.75</v>
      </c>
      <c r="J23" s="19">
        <v>84.2</v>
      </c>
      <c r="K23" s="19">
        <f t="shared" si="1"/>
        <v>42.1</v>
      </c>
      <c r="L23" s="19">
        <f t="shared" si="2"/>
        <v>70.85</v>
      </c>
      <c r="M23" s="20">
        <v>21</v>
      </c>
    </row>
    <row r="24" ht="20.25" customHeight="1" spans="1:13">
      <c r="A24" s="8" t="s">
        <v>131</v>
      </c>
      <c r="B24" s="9" t="s">
        <v>132</v>
      </c>
      <c r="C24" s="9" t="s">
        <v>16</v>
      </c>
      <c r="D24" s="9" t="s">
        <v>17</v>
      </c>
      <c r="E24" s="9" t="s">
        <v>133</v>
      </c>
      <c r="F24" s="10" t="s">
        <v>134</v>
      </c>
      <c r="G24" s="10" t="s">
        <v>135</v>
      </c>
      <c r="H24" s="11" t="s">
        <v>136</v>
      </c>
      <c r="I24" s="18">
        <f t="shared" si="0"/>
        <v>28.625</v>
      </c>
      <c r="J24" s="19">
        <v>84</v>
      </c>
      <c r="K24" s="19">
        <f t="shared" si="1"/>
        <v>42</v>
      </c>
      <c r="L24" s="19">
        <f t="shared" si="2"/>
        <v>70.625</v>
      </c>
      <c r="M24" s="20">
        <v>22</v>
      </c>
    </row>
    <row r="25" ht="20.25" customHeight="1" spans="1:13">
      <c r="A25" s="8" t="s">
        <v>137</v>
      </c>
      <c r="B25" s="9" t="s">
        <v>138</v>
      </c>
      <c r="C25" s="9" t="s">
        <v>16</v>
      </c>
      <c r="D25" s="9" t="s">
        <v>17</v>
      </c>
      <c r="E25" s="9" t="s">
        <v>139</v>
      </c>
      <c r="F25" s="10" t="s">
        <v>32</v>
      </c>
      <c r="G25" s="10" t="s">
        <v>140</v>
      </c>
      <c r="H25" s="11" t="s">
        <v>141</v>
      </c>
      <c r="I25" s="18">
        <f t="shared" si="0"/>
        <v>30.375</v>
      </c>
      <c r="J25" s="19">
        <v>80.4</v>
      </c>
      <c r="K25" s="19">
        <f t="shared" si="1"/>
        <v>40.2</v>
      </c>
      <c r="L25" s="19">
        <f t="shared" si="2"/>
        <v>70.575</v>
      </c>
      <c r="M25" s="20">
        <v>23</v>
      </c>
    </row>
    <row r="26" ht="20.25" customHeight="1" spans="1:13">
      <c r="A26" s="8" t="s">
        <v>142</v>
      </c>
      <c r="B26" s="9" t="s">
        <v>143</v>
      </c>
      <c r="C26" s="9" t="s">
        <v>16</v>
      </c>
      <c r="D26" s="9" t="s">
        <v>17</v>
      </c>
      <c r="E26" s="9" t="s">
        <v>144</v>
      </c>
      <c r="F26" s="10" t="s">
        <v>145</v>
      </c>
      <c r="G26" s="10" t="s">
        <v>146</v>
      </c>
      <c r="H26" s="11" t="s">
        <v>147</v>
      </c>
      <c r="I26" s="18">
        <f t="shared" si="0"/>
        <v>30.25</v>
      </c>
      <c r="J26" s="19">
        <v>80.5</v>
      </c>
      <c r="K26" s="19">
        <f t="shared" si="1"/>
        <v>40.25</v>
      </c>
      <c r="L26" s="19">
        <f t="shared" si="2"/>
        <v>70.5</v>
      </c>
      <c r="M26" s="20">
        <v>24</v>
      </c>
    </row>
    <row r="27" ht="20.25" customHeight="1" spans="1:13">
      <c r="A27" s="8" t="s">
        <v>148</v>
      </c>
      <c r="B27" s="9" t="s">
        <v>149</v>
      </c>
      <c r="C27" s="9" t="s">
        <v>16</v>
      </c>
      <c r="D27" s="9" t="s">
        <v>17</v>
      </c>
      <c r="E27" s="9" t="s">
        <v>150</v>
      </c>
      <c r="F27" s="10" t="s">
        <v>85</v>
      </c>
      <c r="G27" s="10" t="s">
        <v>151</v>
      </c>
      <c r="H27" s="11" t="s">
        <v>152</v>
      </c>
      <c r="I27" s="18">
        <f t="shared" si="0"/>
        <v>30.125</v>
      </c>
      <c r="J27" s="19">
        <v>80.1</v>
      </c>
      <c r="K27" s="19">
        <f t="shared" si="1"/>
        <v>40.05</v>
      </c>
      <c r="L27" s="19">
        <f t="shared" si="2"/>
        <v>70.175</v>
      </c>
      <c r="M27" s="20">
        <v>25</v>
      </c>
    </row>
    <row r="28" ht="20.25" customHeight="1" spans="1:13">
      <c r="A28" s="8" t="s">
        <v>153</v>
      </c>
      <c r="B28" s="9" t="s">
        <v>154</v>
      </c>
      <c r="C28" s="9" t="s">
        <v>16</v>
      </c>
      <c r="D28" s="9" t="s">
        <v>17</v>
      </c>
      <c r="E28" s="9" t="s">
        <v>155</v>
      </c>
      <c r="F28" s="10" t="s">
        <v>117</v>
      </c>
      <c r="G28" s="10" t="s">
        <v>117</v>
      </c>
      <c r="H28" s="11" t="s">
        <v>74</v>
      </c>
      <c r="I28" s="18">
        <f t="shared" si="0"/>
        <v>29.25</v>
      </c>
      <c r="J28" s="19">
        <v>81.7</v>
      </c>
      <c r="K28" s="19">
        <f t="shared" si="1"/>
        <v>40.85</v>
      </c>
      <c r="L28" s="19">
        <f t="shared" si="2"/>
        <v>70.1</v>
      </c>
      <c r="M28" s="20">
        <v>26</v>
      </c>
    </row>
    <row r="29" ht="20.25" customHeight="1" spans="1:13">
      <c r="A29" s="8" t="s">
        <v>156</v>
      </c>
      <c r="B29" s="9" t="s">
        <v>157</v>
      </c>
      <c r="C29" s="9" t="s">
        <v>16</v>
      </c>
      <c r="D29" s="9" t="s">
        <v>17</v>
      </c>
      <c r="E29" s="9" t="s">
        <v>158</v>
      </c>
      <c r="F29" s="10" t="s">
        <v>50</v>
      </c>
      <c r="G29" s="10" t="s">
        <v>140</v>
      </c>
      <c r="H29" s="11" t="s">
        <v>74</v>
      </c>
      <c r="I29" s="18">
        <f t="shared" si="0"/>
        <v>29.25</v>
      </c>
      <c r="J29" s="19">
        <v>81.6</v>
      </c>
      <c r="K29" s="19">
        <f t="shared" si="1"/>
        <v>40.8</v>
      </c>
      <c r="L29" s="19">
        <f t="shared" si="2"/>
        <v>70.05</v>
      </c>
      <c r="M29" s="20">
        <v>27</v>
      </c>
    </row>
    <row r="30" ht="20.25" customHeight="1" spans="1:13">
      <c r="A30" s="8" t="s">
        <v>159</v>
      </c>
      <c r="B30" s="9" t="s">
        <v>160</v>
      </c>
      <c r="C30" s="9" t="s">
        <v>16</v>
      </c>
      <c r="D30" s="9" t="s">
        <v>17</v>
      </c>
      <c r="E30" s="9" t="s">
        <v>161</v>
      </c>
      <c r="F30" s="10" t="s">
        <v>162</v>
      </c>
      <c r="G30" s="10" t="s">
        <v>146</v>
      </c>
      <c r="H30" s="11" t="s">
        <v>163</v>
      </c>
      <c r="I30" s="18">
        <f t="shared" si="0"/>
        <v>31.875</v>
      </c>
      <c r="J30" s="19">
        <v>75.8</v>
      </c>
      <c r="K30" s="19">
        <f t="shared" si="1"/>
        <v>37.9</v>
      </c>
      <c r="L30" s="19">
        <f t="shared" si="2"/>
        <v>69.775</v>
      </c>
      <c r="M30" s="20">
        <v>28</v>
      </c>
    </row>
    <row r="31" ht="20.25" customHeight="1" spans="1:13">
      <c r="A31" s="8" t="s">
        <v>164</v>
      </c>
      <c r="B31" s="9" t="s">
        <v>165</v>
      </c>
      <c r="C31" s="9" t="s">
        <v>16</v>
      </c>
      <c r="D31" s="9" t="s">
        <v>17</v>
      </c>
      <c r="E31" s="9" t="s">
        <v>166</v>
      </c>
      <c r="F31" s="10" t="s">
        <v>167</v>
      </c>
      <c r="G31" s="10" t="s">
        <v>68</v>
      </c>
      <c r="H31" s="11" t="s">
        <v>168</v>
      </c>
      <c r="I31" s="18">
        <f t="shared" si="0"/>
        <v>27.75</v>
      </c>
      <c r="J31" s="19">
        <v>83.2</v>
      </c>
      <c r="K31" s="19">
        <f t="shared" si="1"/>
        <v>41.6</v>
      </c>
      <c r="L31" s="19">
        <f t="shared" si="2"/>
        <v>69.35</v>
      </c>
      <c r="M31" s="20">
        <v>29</v>
      </c>
    </row>
    <row r="32" ht="20.25" customHeight="1" spans="1:13">
      <c r="A32" s="8" t="s">
        <v>169</v>
      </c>
      <c r="B32" s="9" t="s">
        <v>170</v>
      </c>
      <c r="C32" s="9" t="s">
        <v>16</v>
      </c>
      <c r="D32" s="9" t="s">
        <v>17</v>
      </c>
      <c r="E32" s="9" t="s">
        <v>171</v>
      </c>
      <c r="F32" s="10" t="s">
        <v>116</v>
      </c>
      <c r="G32" s="10" t="s">
        <v>172</v>
      </c>
      <c r="H32" s="11" t="s">
        <v>173</v>
      </c>
      <c r="I32" s="18">
        <f t="shared" si="0"/>
        <v>27.5</v>
      </c>
      <c r="J32" s="19">
        <v>83.1</v>
      </c>
      <c r="K32" s="19">
        <f t="shared" si="1"/>
        <v>41.55</v>
      </c>
      <c r="L32" s="19">
        <f t="shared" si="2"/>
        <v>69.05</v>
      </c>
      <c r="M32" s="20">
        <v>30</v>
      </c>
    </row>
    <row r="33" ht="20.25" customHeight="1" spans="1:13">
      <c r="A33" s="8" t="s">
        <v>174</v>
      </c>
      <c r="B33" s="9" t="s">
        <v>175</v>
      </c>
      <c r="C33" s="9" t="s">
        <v>16</v>
      </c>
      <c r="D33" s="9" t="s">
        <v>17</v>
      </c>
      <c r="E33" s="9" t="s">
        <v>176</v>
      </c>
      <c r="F33" s="10" t="s">
        <v>177</v>
      </c>
      <c r="G33" s="10" t="s">
        <v>178</v>
      </c>
      <c r="H33" s="11" t="s">
        <v>179</v>
      </c>
      <c r="I33" s="18">
        <f t="shared" si="0"/>
        <v>29</v>
      </c>
      <c r="J33" s="19">
        <v>79</v>
      </c>
      <c r="K33" s="19">
        <f t="shared" si="1"/>
        <v>39.5</v>
      </c>
      <c r="L33" s="19">
        <f t="shared" si="2"/>
        <v>68.5</v>
      </c>
      <c r="M33" s="20">
        <v>31</v>
      </c>
    </row>
    <row r="34" ht="20.25" customHeight="1" spans="1:13">
      <c r="A34" s="8" t="s">
        <v>180</v>
      </c>
      <c r="B34" s="9" t="s">
        <v>181</v>
      </c>
      <c r="C34" s="9" t="s">
        <v>16</v>
      </c>
      <c r="D34" s="9" t="s">
        <v>17</v>
      </c>
      <c r="E34" s="9" t="s">
        <v>182</v>
      </c>
      <c r="F34" s="10" t="s">
        <v>50</v>
      </c>
      <c r="G34" s="10" t="s">
        <v>183</v>
      </c>
      <c r="H34" s="11" t="s">
        <v>184</v>
      </c>
      <c r="I34" s="18">
        <f t="shared" si="0"/>
        <v>27.25</v>
      </c>
      <c r="J34" s="19">
        <v>80.1</v>
      </c>
      <c r="K34" s="19">
        <f t="shared" si="1"/>
        <v>40.05</v>
      </c>
      <c r="L34" s="19">
        <f t="shared" si="2"/>
        <v>67.3</v>
      </c>
      <c r="M34" s="20">
        <v>32</v>
      </c>
    </row>
    <row r="35" ht="20.25" customHeight="1" spans="1:13">
      <c r="A35" s="8" t="s">
        <v>185</v>
      </c>
      <c r="B35" s="9" t="s">
        <v>186</v>
      </c>
      <c r="C35" s="9" t="s">
        <v>16</v>
      </c>
      <c r="D35" s="9" t="s">
        <v>17</v>
      </c>
      <c r="E35" s="9" t="s">
        <v>187</v>
      </c>
      <c r="F35" s="10" t="s">
        <v>20</v>
      </c>
      <c r="G35" s="10" t="s">
        <v>178</v>
      </c>
      <c r="H35" s="11" t="s">
        <v>168</v>
      </c>
      <c r="I35" s="18">
        <f t="shared" si="0"/>
        <v>27.75</v>
      </c>
      <c r="J35" s="19">
        <v>78.8</v>
      </c>
      <c r="K35" s="19">
        <f t="shared" si="1"/>
        <v>39.4</v>
      </c>
      <c r="L35" s="19">
        <f t="shared" si="2"/>
        <v>67.15</v>
      </c>
      <c r="M35" s="20">
        <v>33</v>
      </c>
    </row>
    <row r="36" ht="20.25" customHeight="1" spans="1:13">
      <c r="A36" s="8" t="s">
        <v>188</v>
      </c>
      <c r="B36" s="9" t="s">
        <v>189</v>
      </c>
      <c r="C36" s="9" t="s">
        <v>16</v>
      </c>
      <c r="D36" s="9" t="s">
        <v>17</v>
      </c>
      <c r="E36" s="9" t="s">
        <v>190</v>
      </c>
      <c r="F36" s="10" t="s">
        <v>85</v>
      </c>
      <c r="G36" s="10" t="s">
        <v>32</v>
      </c>
      <c r="H36" s="11" t="s">
        <v>191</v>
      </c>
      <c r="I36" s="18">
        <f t="shared" si="0"/>
        <v>29.375</v>
      </c>
      <c r="J36" s="19">
        <v>74.2</v>
      </c>
      <c r="K36" s="19">
        <f t="shared" si="1"/>
        <v>37.1</v>
      </c>
      <c r="L36" s="19">
        <f t="shared" si="2"/>
        <v>66.475</v>
      </c>
      <c r="M36" s="20">
        <v>34</v>
      </c>
    </row>
    <row r="37" ht="20.25" customHeight="1" spans="1:13">
      <c r="A37" s="8" t="s">
        <v>192</v>
      </c>
      <c r="B37" s="9" t="s">
        <v>193</v>
      </c>
      <c r="C37" s="9" t="s">
        <v>16</v>
      </c>
      <c r="D37" s="9" t="s">
        <v>17</v>
      </c>
      <c r="E37" s="9" t="s">
        <v>194</v>
      </c>
      <c r="F37" s="10" t="s">
        <v>117</v>
      </c>
      <c r="G37" s="10" t="s">
        <v>195</v>
      </c>
      <c r="H37" s="11" t="s">
        <v>196</v>
      </c>
      <c r="I37" s="18">
        <f t="shared" si="0"/>
        <v>27</v>
      </c>
      <c r="J37" s="19">
        <v>78.6</v>
      </c>
      <c r="K37" s="19">
        <f t="shared" si="1"/>
        <v>39.3</v>
      </c>
      <c r="L37" s="19">
        <f t="shared" si="2"/>
        <v>66.3</v>
      </c>
      <c r="M37" s="20">
        <v>35</v>
      </c>
    </row>
    <row r="38" ht="20.25" customHeight="1" spans="1:13">
      <c r="A38" s="8" t="s">
        <v>197</v>
      </c>
      <c r="B38" s="9" t="s">
        <v>198</v>
      </c>
      <c r="C38" s="9" t="s">
        <v>16</v>
      </c>
      <c r="D38" s="9" t="s">
        <v>17</v>
      </c>
      <c r="E38" s="9" t="s">
        <v>199</v>
      </c>
      <c r="F38" s="10" t="s">
        <v>167</v>
      </c>
      <c r="G38" s="10" t="s">
        <v>44</v>
      </c>
      <c r="H38" s="11" t="s">
        <v>200</v>
      </c>
      <c r="I38" s="18">
        <f t="shared" si="0"/>
        <v>27.875</v>
      </c>
      <c r="J38" s="19">
        <v>76.6</v>
      </c>
      <c r="K38" s="19">
        <f t="shared" si="1"/>
        <v>38.3</v>
      </c>
      <c r="L38" s="19">
        <f t="shared" si="2"/>
        <v>66.175</v>
      </c>
      <c r="M38" s="20">
        <v>36</v>
      </c>
    </row>
    <row r="39" ht="20.25" customHeight="1" spans="1:13">
      <c r="A39" s="8" t="s">
        <v>201</v>
      </c>
      <c r="B39" s="9" t="s">
        <v>202</v>
      </c>
      <c r="C39" s="9" t="s">
        <v>16</v>
      </c>
      <c r="D39" s="9" t="s">
        <v>17</v>
      </c>
      <c r="E39" s="9" t="s">
        <v>203</v>
      </c>
      <c r="F39" s="10" t="s">
        <v>117</v>
      </c>
      <c r="G39" s="10" t="s">
        <v>79</v>
      </c>
      <c r="H39" s="11" t="s">
        <v>168</v>
      </c>
      <c r="I39" s="18">
        <f t="shared" si="0"/>
        <v>27.75</v>
      </c>
      <c r="J39" s="19">
        <v>76.8</v>
      </c>
      <c r="K39" s="19">
        <f t="shared" si="1"/>
        <v>38.4</v>
      </c>
      <c r="L39" s="19">
        <f t="shared" si="2"/>
        <v>66.15</v>
      </c>
      <c r="M39" s="20">
        <v>37</v>
      </c>
    </row>
    <row r="40" ht="20.25" customHeight="1" spans="1:13">
      <c r="A40" s="8" t="s">
        <v>204</v>
      </c>
      <c r="B40" s="9" t="s">
        <v>205</v>
      </c>
      <c r="C40" s="9" t="s">
        <v>16</v>
      </c>
      <c r="D40" s="9" t="s">
        <v>17</v>
      </c>
      <c r="E40" s="9" t="s">
        <v>206</v>
      </c>
      <c r="F40" s="10" t="s">
        <v>207</v>
      </c>
      <c r="G40" s="10" t="s">
        <v>44</v>
      </c>
      <c r="H40" s="11" t="s">
        <v>168</v>
      </c>
      <c r="I40" s="18">
        <f t="shared" si="0"/>
        <v>27.75</v>
      </c>
      <c r="J40" s="19">
        <v>76.4</v>
      </c>
      <c r="K40" s="19">
        <f t="shared" si="1"/>
        <v>38.2</v>
      </c>
      <c r="L40" s="19">
        <f t="shared" si="2"/>
        <v>65.95</v>
      </c>
      <c r="M40" s="20">
        <v>38</v>
      </c>
    </row>
    <row r="41" ht="20.25" customHeight="1" spans="1:13">
      <c r="A41" s="8" t="s">
        <v>208</v>
      </c>
      <c r="B41" s="9" t="s">
        <v>209</v>
      </c>
      <c r="C41" s="9" t="s">
        <v>16</v>
      </c>
      <c r="D41" s="9" t="s">
        <v>17</v>
      </c>
      <c r="E41" s="9" t="s">
        <v>210</v>
      </c>
      <c r="F41" s="10" t="s">
        <v>211</v>
      </c>
      <c r="G41" s="10" t="s">
        <v>62</v>
      </c>
      <c r="H41" s="11" t="s">
        <v>196</v>
      </c>
      <c r="I41" s="18">
        <f t="shared" si="0"/>
        <v>27</v>
      </c>
      <c r="J41" s="19">
        <v>76.6</v>
      </c>
      <c r="K41" s="19">
        <f t="shared" si="1"/>
        <v>38.3</v>
      </c>
      <c r="L41" s="19">
        <f t="shared" si="2"/>
        <v>65.3</v>
      </c>
      <c r="M41" s="20">
        <v>39</v>
      </c>
    </row>
    <row r="42" ht="20.25" customHeight="1" spans="1:13">
      <c r="A42" s="8" t="s">
        <v>212</v>
      </c>
      <c r="B42" s="9" t="s">
        <v>213</v>
      </c>
      <c r="C42" s="9" t="s">
        <v>16</v>
      </c>
      <c r="D42" s="9" t="s">
        <v>17</v>
      </c>
      <c r="E42" s="9" t="s">
        <v>214</v>
      </c>
      <c r="F42" s="10" t="s">
        <v>195</v>
      </c>
      <c r="G42" s="10" t="s">
        <v>215</v>
      </c>
      <c r="H42" s="11" t="s">
        <v>216</v>
      </c>
      <c r="I42" s="18">
        <f t="shared" si="0"/>
        <v>26.75</v>
      </c>
      <c r="J42" s="19">
        <v>76.1</v>
      </c>
      <c r="K42" s="19">
        <f t="shared" si="1"/>
        <v>38.05</v>
      </c>
      <c r="L42" s="19">
        <f t="shared" si="2"/>
        <v>64.8</v>
      </c>
      <c r="M42" s="20">
        <v>40</v>
      </c>
    </row>
    <row r="43" ht="20.25" customHeight="1" spans="1:13">
      <c r="A43" s="8" t="s">
        <v>217</v>
      </c>
      <c r="B43" s="9" t="s">
        <v>218</v>
      </c>
      <c r="C43" s="9" t="s">
        <v>16</v>
      </c>
      <c r="D43" s="9"/>
      <c r="E43" s="9"/>
      <c r="F43" s="10">
        <v>60</v>
      </c>
      <c r="G43" s="10">
        <v>43</v>
      </c>
      <c r="H43" s="11">
        <f>F43+G43</f>
        <v>103</v>
      </c>
      <c r="I43" s="18">
        <f t="shared" si="0"/>
        <v>25.75</v>
      </c>
      <c r="J43" s="19">
        <v>76.8</v>
      </c>
      <c r="K43" s="19">
        <f t="shared" si="1"/>
        <v>38.4</v>
      </c>
      <c r="L43" s="19">
        <f t="shared" si="2"/>
        <v>64.15</v>
      </c>
      <c r="M43" s="20">
        <v>41</v>
      </c>
    </row>
    <row r="44" ht="20.25" customHeight="1" spans="1:13">
      <c r="A44" s="8" t="s">
        <v>219</v>
      </c>
      <c r="B44" s="9" t="s">
        <v>220</v>
      </c>
      <c r="C44" s="9" t="s">
        <v>16</v>
      </c>
      <c r="D44" s="9" t="s">
        <v>17</v>
      </c>
      <c r="E44" s="9" t="s">
        <v>221</v>
      </c>
      <c r="F44" s="10" t="s">
        <v>207</v>
      </c>
      <c r="G44" s="10" t="s">
        <v>134</v>
      </c>
      <c r="H44" s="11" t="s">
        <v>222</v>
      </c>
      <c r="I44" s="18">
        <f t="shared" si="0"/>
        <v>25.875</v>
      </c>
      <c r="J44" s="19">
        <v>72.8</v>
      </c>
      <c r="K44" s="19">
        <f t="shared" si="1"/>
        <v>36.4</v>
      </c>
      <c r="L44" s="19">
        <f t="shared" si="2"/>
        <v>62.275</v>
      </c>
      <c r="M44" s="20">
        <v>42</v>
      </c>
    </row>
    <row r="45" ht="20.25" customHeight="1" spans="1:13">
      <c r="A45" s="8" t="s">
        <v>223</v>
      </c>
      <c r="B45" s="9" t="s">
        <v>224</v>
      </c>
      <c r="C45" s="9" t="s">
        <v>16</v>
      </c>
      <c r="D45" s="9"/>
      <c r="E45" s="9"/>
      <c r="F45" s="10" t="s">
        <v>225</v>
      </c>
      <c r="G45" s="10" t="s">
        <v>225</v>
      </c>
      <c r="H45" s="11">
        <f>F45+G45</f>
        <v>103</v>
      </c>
      <c r="I45" s="18">
        <f t="shared" si="0"/>
        <v>25.75</v>
      </c>
      <c r="J45" s="19">
        <v>71</v>
      </c>
      <c r="K45" s="19">
        <f t="shared" si="1"/>
        <v>35.5</v>
      </c>
      <c r="L45" s="19">
        <f t="shared" si="2"/>
        <v>61.25</v>
      </c>
      <c r="M45" s="20">
        <v>43</v>
      </c>
    </row>
    <row r="46" ht="20.25" customHeight="1" spans="1:13">
      <c r="A46" s="8" t="s">
        <v>226</v>
      </c>
      <c r="B46" s="9" t="s">
        <v>227</v>
      </c>
      <c r="C46" s="9" t="s">
        <v>16</v>
      </c>
      <c r="D46" s="9" t="s">
        <v>17</v>
      </c>
      <c r="E46" s="9" t="s">
        <v>228</v>
      </c>
      <c r="F46" s="10" t="s">
        <v>211</v>
      </c>
      <c r="G46" s="10" t="s">
        <v>32</v>
      </c>
      <c r="H46" s="11" t="s">
        <v>229</v>
      </c>
      <c r="I46" s="18">
        <f t="shared" si="0"/>
        <v>27.625</v>
      </c>
      <c r="J46" s="19">
        <v>0</v>
      </c>
      <c r="K46" s="19">
        <f t="shared" si="1"/>
        <v>0</v>
      </c>
      <c r="L46" s="19">
        <f t="shared" si="2"/>
        <v>27.625</v>
      </c>
      <c r="M46" s="20">
        <v>44</v>
      </c>
    </row>
    <row r="47" ht="20.25" customHeight="1" spans="1:13">
      <c r="A47" s="8" t="s">
        <v>230</v>
      </c>
      <c r="B47" s="9" t="s">
        <v>231</v>
      </c>
      <c r="C47" s="9" t="s">
        <v>16</v>
      </c>
      <c r="D47" s="9" t="s">
        <v>17</v>
      </c>
      <c r="E47" s="9" t="s">
        <v>232</v>
      </c>
      <c r="F47" s="10" t="s">
        <v>116</v>
      </c>
      <c r="G47" s="10" t="s">
        <v>183</v>
      </c>
      <c r="H47" s="11" t="s">
        <v>233</v>
      </c>
      <c r="I47" s="18">
        <f t="shared" si="0"/>
        <v>27.125</v>
      </c>
      <c r="J47" s="19">
        <v>0</v>
      </c>
      <c r="K47" s="19">
        <f t="shared" si="1"/>
        <v>0</v>
      </c>
      <c r="L47" s="19">
        <f t="shared" si="2"/>
        <v>27.125</v>
      </c>
      <c r="M47" s="20">
        <v>45</v>
      </c>
    </row>
    <row r="48" ht="20.25" customHeight="1" spans="1:13">
      <c r="A48" s="8" t="s">
        <v>234</v>
      </c>
      <c r="B48" s="9" t="s">
        <v>235</v>
      </c>
      <c r="C48" s="9" t="s">
        <v>16</v>
      </c>
      <c r="D48" s="9" t="s">
        <v>17</v>
      </c>
      <c r="E48" s="9" t="s">
        <v>236</v>
      </c>
      <c r="F48" s="10" t="s">
        <v>237</v>
      </c>
      <c r="G48" s="10" t="s">
        <v>238</v>
      </c>
      <c r="H48" s="11" t="s">
        <v>216</v>
      </c>
      <c r="I48" s="18">
        <f t="shared" si="0"/>
        <v>26.75</v>
      </c>
      <c r="J48" s="19">
        <v>0</v>
      </c>
      <c r="K48" s="19">
        <f t="shared" si="1"/>
        <v>0</v>
      </c>
      <c r="L48" s="19">
        <f t="shared" si="2"/>
        <v>26.75</v>
      </c>
      <c r="M48" s="20">
        <v>46</v>
      </c>
    </row>
    <row r="49" ht="20.25" customHeight="1" spans="1:13">
      <c r="A49" s="8"/>
      <c r="B49" s="9"/>
      <c r="C49" s="9"/>
      <c r="D49" s="9"/>
      <c r="E49" s="9"/>
      <c r="F49" s="9"/>
      <c r="G49" s="9"/>
      <c r="H49" s="12"/>
      <c r="I49" s="22"/>
      <c r="J49" s="23"/>
      <c r="K49" s="23"/>
      <c r="L49" s="23"/>
      <c r="M49" s="20"/>
    </row>
    <row r="50" ht="20.25" customHeight="1" spans="1:13">
      <c r="A50" s="8" t="s">
        <v>14</v>
      </c>
      <c r="B50" s="9" t="s">
        <v>239</v>
      </c>
      <c r="C50" s="9" t="s">
        <v>240</v>
      </c>
      <c r="D50" s="9" t="s">
        <v>241</v>
      </c>
      <c r="E50" s="9" t="s">
        <v>242</v>
      </c>
      <c r="F50" s="9" t="s">
        <v>243</v>
      </c>
      <c r="G50" s="9" t="s">
        <v>61</v>
      </c>
      <c r="H50" s="12" t="s">
        <v>244</v>
      </c>
      <c r="I50" s="18">
        <f t="shared" ref="I50:I95" si="3">H50/4</f>
        <v>38.625</v>
      </c>
      <c r="J50" s="23" t="s">
        <v>245</v>
      </c>
      <c r="K50" s="19">
        <f t="shared" ref="K50:K95" si="4">J50/2</f>
        <v>44.09</v>
      </c>
      <c r="L50" s="19">
        <f t="shared" ref="L50:L95" si="5">I50+K50</f>
        <v>82.715</v>
      </c>
      <c r="M50" s="20">
        <v>1</v>
      </c>
    </row>
    <row r="51" ht="20.25" customHeight="1" spans="1:13">
      <c r="A51" s="8" t="s">
        <v>22</v>
      </c>
      <c r="B51" s="9" t="s">
        <v>246</v>
      </c>
      <c r="C51" s="9" t="s">
        <v>240</v>
      </c>
      <c r="D51" s="9" t="s">
        <v>241</v>
      </c>
      <c r="E51" s="9" t="s">
        <v>247</v>
      </c>
      <c r="F51" s="9" t="s">
        <v>248</v>
      </c>
      <c r="G51" s="9" t="s">
        <v>68</v>
      </c>
      <c r="H51" s="12" t="s">
        <v>249</v>
      </c>
      <c r="I51" s="18">
        <f t="shared" si="3"/>
        <v>37.5</v>
      </c>
      <c r="J51" s="23" t="s">
        <v>250</v>
      </c>
      <c r="K51" s="19">
        <f t="shared" si="4"/>
        <v>44.21</v>
      </c>
      <c r="L51" s="19">
        <f t="shared" si="5"/>
        <v>81.71</v>
      </c>
      <c r="M51" s="20">
        <v>2</v>
      </c>
    </row>
    <row r="52" ht="20.25" customHeight="1" spans="1:13">
      <c r="A52" s="8" t="s">
        <v>28</v>
      </c>
      <c r="B52" s="9" t="s">
        <v>251</v>
      </c>
      <c r="C52" s="9" t="s">
        <v>240</v>
      </c>
      <c r="D52" s="9" t="s">
        <v>241</v>
      </c>
      <c r="E52" s="9" t="s">
        <v>252</v>
      </c>
      <c r="F52" s="9" t="s">
        <v>253</v>
      </c>
      <c r="G52" s="9" t="s">
        <v>151</v>
      </c>
      <c r="H52" s="12" t="s">
        <v>254</v>
      </c>
      <c r="I52" s="18">
        <f t="shared" si="3"/>
        <v>36.25</v>
      </c>
      <c r="J52" s="23" t="s">
        <v>255</v>
      </c>
      <c r="K52" s="19">
        <f t="shared" si="4"/>
        <v>45.1</v>
      </c>
      <c r="L52" s="19">
        <f t="shared" si="5"/>
        <v>81.35</v>
      </c>
      <c r="M52" s="20">
        <v>3</v>
      </c>
    </row>
    <row r="53" ht="20.25" customHeight="1" spans="1:13">
      <c r="A53" s="8" t="s">
        <v>34</v>
      </c>
      <c r="B53" s="9" t="s">
        <v>256</v>
      </c>
      <c r="C53" s="9" t="s">
        <v>240</v>
      </c>
      <c r="D53" s="9" t="s">
        <v>241</v>
      </c>
      <c r="E53" s="9" t="s">
        <v>257</v>
      </c>
      <c r="F53" s="9" t="s">
        <v>258</v>
      </c>
      <c r="G53" s="9" t="s">
        <v>259</v>
      </c>
      <c r="H53" s="12" t="s">
        <v>260</v>
      </c>
      <c r="I53" s="18">
        <f t="shared" si="3"/>
        <v>37.875</v>
      </c>
      <c r="J53" s="23" t="s">
        <v>261</v>
      </c>
      <c r="K53" s="19">
        <f t="shared" si="4"/>
        <v>43.32</v>
      </c>
      <c r="L53" s="19">
        <f t="shared" si="5"/>
        <v>81.195</v>
      </c>
      <c r="M53" s="20">
        <v>4</v>
      </c>
    </row>
    <row r="54" ht="20.25" customHeight="1" spans="1:13">
      <c r="A54" s="8" t="s">
        <v>40</v>
      </c>
      <c r="B54" s="9" t="s">
        <v>262</v>
      </c>
      <c r="C54" s="9" t="s">
        <v>240</v>
      </c>
      <c r="D54" s="9" t="s">
        <v>241</v>
      </c>
      <c r="E54" s="9" t="s">
        <v>263</v>
      </c>
      <c r="F54" s="9" t="s">
        <v>264</v>
      </c>
      <c r="G54" s="9" t="s">
        <v>151</v>
      </c>
      <c r="H54" s="12" t="s">
        <v>244</v>
      </c>
      <c r="I54" s="18">
        <f t="shared" si="3"/>
        <v>38.625</v>
      </c>
      <c r="J54" s="23" t="s">
        <v>265</v>
      </c>
      <c r="K54" s="19">
        <f t="shared" si="4"/>
        <v>42.07</v>
      </c>
      <c r="L54" s="19">
        <f t="shared" si="5"/>
        <v>80.695</v>
      </c>
      <c r="M54" s="20">
        <v>5</v>
      </c>
    </row>
    <row r="55" ht="20.25" customHeight="1" spans="1:13">
      <c r="A55" s="8" t="s">
        <v>46</v>
      </c>
      <c r="B55" s="9" t="s">
        <v>266</v>
      </c>
      <c r="C55" s="9" t="s">
        <v>240</v>
      </c>
      <c r="D55" s="9" t="s">
        <v>241</v>
      </c>
      <c r="E55" s="9" t="s">
        <v>267</v>
      </c>
      <c r="F55" s="9" t="s">
        <v>268</v>
      </c>
      <c r="G55" s="9" t="s">
        <v>62</v>
      </c>
      <c r="H55" s="12" t="s">
        <v>45</v>
      </c>
      <c r="I55" s="18">
        <f t="shared" si="3"/>
        <v>35.375</v>
      </c>
      <c r="J55" s="23" t="s">
        <v>269</v>
      </c>
      <c r="K55" s="19">
        <f t="shared" si="4"/>
        <v>44.39</v>
      </c>
      <c r="L55" s="19">
        <f t="shared" si="5"/>
        <v>79.765</v>
      </c>
      <c r="M55" s="20">
        <v>6</v>
      </c>
    </row>
    <row r="56" ht="20.25" customHeight="1" spans="1:13">
      <c r="A56" s="8" t="s">
        <v>52</v>
      </c>
      <c r="B56" s="9" t="s">
        <v>270</v>
      </c>
      <c r="C56" s="9" t="s">
        <v>240</v>
      </c>
      <c r="D56" s="9" t="s">
        <v>241</v>
      </c>
      <c r="E56" s="9" t="s">
        <v>271</v>
      </c>
      <c r="F56" s="9" t="s">
        <v>243</v>
      </c>
      <c r="G56" s="9" t="s">
        <v>238</v>
      </c>
      <c r="H56" s="12" t="s">
        <v>272</v>
      </c>
      <c r="I56" s="18">
        <f t="shared" si="3"/>
        <v>37.375</v>
      </c>
      <c r="J56" s="23" t="s">
        <v>273</v>
      </c>
      <c r="K56" s="19">
        <f t="shared" si="4"/>
        <v>42.35</v>
      </c>
      <c r="L56" s="19">
        <f t="shared" si="5"/>
        <v>79.725</v>
      </c>
      <c r="M56" s="20">
        <v>7</v>
      </c>
    </row>
    <row r="57" ht="20.25" customHeight="1" spans="1:13">
      <c r="A57" s="8" t="s">
        <v>58</v>
      </c>
      <c r="B57" s="9" t="s">
        <v>274</v>
      </c>
      <c r="C57" s="9" t="s">
        <v>240</v>
      </c>
      <c r="D57" s="9" t="s">
        <v>241</v>
      </c>
      <c r="E57" s="9" t="s">
        <v>275</v>
      </c>
      <c r="F57" s="9" t="s">
        <v>268</v>
      </c>
      <c r="G57" s="9" t="s">
        <v>50</v>
      </c>
      <c r="H57" s="12" t="s">
        <v>276</v>
      </c>
      <c r="I57" s="18">
        <f t="shared" si="3"/>
        <v>34.875</v>
      </c>
      <c r="J57" s="23" t="s">
        <v>277</v>
      </c>
      <c r="K57" s="19">
        <f t="shared" si="4"/>
        <v>44.45</v>
      </c>
      <c r="L57" s="19">
        <f t="shared" si="5"/>
        <v>79.325</v>
      </c>
      <c r="M57" s="20">
        <v>8</v>
      </c>
    </row>
    <row r="58" ht="20.25" customHeight="1" spans="1:13">
      <c r="A58" s="8" t="s">
        <v>64</v>
      </c>
      <c r="B58" s="9" t="s">
        <v>278</v>
      </c>
      <c r="C58" s="9" t="s">
        <v>240</v>
      </c>
      <c r="D58" s="9" t="s">
        <v>241</v>
      </c>
      <c r="E58" s="9" t="s">
        <v>279</v>
      </c>
      <c r="F58" s="9" t="s">
        <v>43</v>
      </c>
      <c r="G58" s="9" t="s">
        <v>44</v>
      </c>
      <c r="H58" s="12" t="s">
        <v>45</v>
      </c>
      <c r="I58" s="18">
        <f t="shared" si="3"/>
        <v>35.375</v>
      </c>
      <c r="J58" s="23" t="s">
        <v>280</v>
      </c>
      <c r="K58" s="19">
        <f t="shared" si="4"/>
        <v>43.88</v>
      </c>
      <c r="L58" s="19">
        <f t="shared" si="5"/>
        <v>79.255</v>
      </c>
      <c r="M58" s="20">
        <v>9</v>
      </c>
    </row>
    <row r="59" ht="20.25" customHeight="1" spans="1:13">
      <c r="A59" s="8" t="s">
        <v>70</v>
      </c>
      <c r="B59" s="9" t="s">
        <v>281</v>
      </c>
      <c r="C59" s="9" t="s">
        <v>240</v>
      </c>
      <c r="D59" s="9" t="s">
        <v>241</v>
      </c>
      <c r="E59" s="9" t="s">
        <v>282</v>
      </c>
      <c r="F59" s="9" t="s">
        <v>55</v>
      </c>
      <c r="G59" s="9" t="s">
        <v>135</v>
      </c>
      <c r="H59" s="12" t="s">
        <v>21</v>
      </c>
      <c r="I59" s="18">
        <f t="shared" si="3"/>
        <v>36</v>
      </c>
      <c r="J59" s="23" t="s">
        <v>283</v>
      </c>
      <c r="K59" s="19">
        <f t="shared" si="4"/>
        <v>42.87</v>
      </c>
      <c r="L59" s="19">
        <f t="shared" si="5"/>
        <v>78.87</v>
      </c>
      <c r="M59" s="20">
        <v>10</v>
      </c>
    </row>
    <row r="60" ht="20.25" customHeight="1" spans="1:13">
      <c r="A60" s="8" t="s">
        <v>75</v>
      </c>
      <c r="B60" s="9" t="s">
        <v>284</v>
      </c>
      <c r="C60" s="9" t="s">
        <v>240</v>
      </c>
      <c r="D60" s="9" t="s">
        <v>241</v>
      </c>
      <c r="E60" s="9" t="s">
        <v>285</v>
      </c>
      <c r="F60" s="9" t="s">
        <v>286</v>
      </c>
      <c r="G60" s="9" t="s">
        <v>121</v>
      </c>
      <c r="H60" s="12" t="s">
        <v>287</v>
      </c>
      <c r="I60" s="18">
        <f t="shared" si="3"/>
        <v>37.625</v>
      </c>
      <c r="J60" s="23" t="s">
        <v>288</v>
      </c>
      <c r="K60" s="19">
        <f t="shared" si="4"/>
        <v>41.2</v>
      </c>
      <c r="L60" s="19">
        <f t="shared" si="5"/>
        <v>78.825</v>
      </c>
      <c r="M60" s="20">
        <v>11</v>
      </c>
    </row>
    <row r="61" ht="20.25" customHeight="1" spans="1:13">
      <c r="A61" s="8" t="s">
        <v>81</v>
      </c>
      <c r="B61" s="9" t="s">
        <v>289</v>
      </c>
      <c r="C61" s="9" t="s">
        <v>240</v>
      </c>
      <c r="D61" s="9" t="s">
        <v>241</v>
      </c>
      <c r="E61" s="9" t="s">
        <v>290</v>
      </c>
      <c r="F61" s="9" t="s">
        <v>291</v>
      </c>
      <c r="G61" s="9" t="s">
        <v>44</v>
      </c>
      <c r="H61" s="12" t="s">
        <v>292</v>
      </c>
      <c r="I61" s="18">
        <f t="shared" si="3"/>
        <v>35.75</v>
      </c>
      <c r="J61" s="23" t="s">
        <v>293</v>
      </c>
      <c r="K61" s="19">
        <f t="shared" si="4"/>
        <v>42.98</v>
      </c>
      <c r="L61" s="19">
        <f t="shared" si="5"/>
        <v>78.73</v>
      </c>
      <c r="M61" s="20">
        <v>12</v>
      </c>
    </row>
    <row r="62" ht="20.25" customHeight="1" spans="1:13">
      <c r="A62" s="8" t="s">
        <v>87</v>
      </c>
      <c r="B62" s="9" t="s">
        <v>294</v>
      </c>
      <c r="C62" s="9" t="s">
        <v>240</v>
      </c>
      <c r="D62" s="9" t="s">
        <v>241</v>
      </c>
      <c r="E62" s="9" t="s">
        <v>295</v>
      </c>
      <c r="F62" s="9" t="s">
        <v>296</v>
      </c>
      <c r="G62" s="9" t="s">
        <v>62</v>
      </c>
      <c r="H62" s="12" t="s">
        <v>297</v>
      </c>
      <c r="I62" s="18">
        <f t="shared" si="3"/>
        <v>35.25</v>
      </c>
      <c r="J62" s="23" t="s">
        <v>298</v>
      </c>
      <c r="K62" s="19">
        <f t="shared" si="4"/>
        <v>43.47</v>
      </c>
      <c r="L62" s="19">
        <f t="shared" si="5"/>
        <v>78.72</v>
      </c>
      <c r="M62" s="20">
        <v>13</v>
      </c>
    </row>
    <row r="63" ht="20.25" customHeight="1" spans="1:13">
      <c r="A63" s="8" t="s">
        <v>92</v>
      </c>
      <c r="B63" s="9" t="s">
        <v>299</v>
      </c>
      <c r="C63" s="9" t="s">
        <v>240</v>
      </c>
      <c r="D63" s="9" t="s">
        <v>241</v>
      </c>
      <c r="E63" s="9" t="s">
        <v>300</v>
      </c>
      <c r="F63" s="9" t="s">
        <v>296</v>
      </c>
      <c r="G63" s="9" t="s">
        <v>79</v>
      </c>
      <c r="H63" s="12" t="s">
        <v>301</v>
      </c>
      <c r="I63" s="18">
        <f t="shared" si="3"/>
        <v>33.875</v>
      </c>
      <c r="J63" s="23" t="s">
        <v>302</v>
      </c>
      <c r="K63" s="19">
        <f t="shared" si="4"/>
        <v>44.77</v>
      </c>
      <c r="L63" s="19">
        <f t="shared" si="5"/>
        <v>78.645</v>
      </c>
      <c r="M63" s="20">
        <v>14</v>
      </c>
    </row>
    <row r="64" ht="20.25" customHeight="1" spans="1:13">
      <c r="A64" s="8" t="s">
        <v>97</v>
      </c>
      <c r="B64" s="9" t="s">
        <v>303</v>
      </c>
      <c r="C64" s="9" t="s">
        <v>240</v>
      </c>
      <c r="D64" s="9" t="s">
        <v>241</v>
      </c>
      <c r="E64" s="9" t="s">
        <v>304</v>
      </c>
      <c r="F64" s="9" t="s">
        <v>253</v>
      </c>
      <c r="G64" s="9" t="s">
        <v>32</v>
      </c>
      <c r="H64" s="12" t="s">
        <v>305</v>
      </c>
      <c r="I64" s="18">
        <f t="shared" si="3"/>
        <v>35.5</v>
      </c>
      <c r="J64" s="23" t="s">
        <v>293</v>
      </c>
      <c r="K64" s="19">
        <f t="shared" si="4"/>
        <v>42.98</v>
      </c>
      <c r="L64" s="19">
        <f t="shared" si="5"/>
        <v>78.48</v>
      </c>
      <c r="M64" s="20">
        <v>15</v>
      </c>
    </row>
    <row r="65" ht="20.25" customHeight="1" spans="1:13">
      <c r="A65" s="8" t="s">
        <v>103</v>
      </c>
      <c r="B65" s="9" t="s">
        <v>306</v>
      </c>
      <c r="C65" s="9" t="s">
        <v>240</v>
      </c>
      <c r="D65" s="9" t="s">
        <v>241</v>
      </c>
      <c r="E65" s="9" t="s">
        <v>307</v>
      </c>
      <c r="F65" s="9" t="s">
        <v>308</v>
      </c>
      <c r="G65" s="9" t="s">
        <v>50</v>
      </c>
      <c r="H65" s="12" t="s">
        <v>305</v>
      </c>
      <c r="I65" s="18">
        <f t="shared" si="3"/>
        <v>35.5</v>
      </c>
      <c r="J65" s="23" t="s">
        <v>309</v>
      </c>
      <c r="K65" s="19">
        <f t="shared" si="4"/>
        <v>42.91</v>
      </c>
      <c r="L65" s="19">
        <f t="shared" si="5"/>
        <v>78.41</v>
      </c>
      <c r="M65" s="20">
        <v>16</v>
      </c>
    </row>
    <row r="66" ht="20.25" customHeight="1" spans="1:13">
      <c r="A66" s="8" t="s">
        <v>107</v>
      </c>
      <c r="B66" s="9" t="s">
        <v>310</v>
      </c>
      <c r="C66" s="9" t="s">
        <v>240</v>
      </c>
      <c r="D66" s="9" t="s">
        <v>241</v>
      </c>
      <c r="E66" s="9" t="s">
        <v>311</v>
      </c>
      <c r="F66" s="9" t="s">
        <v>128</v>
      </c>
      <c r="G66" s="9" t="s">
        <v>61</v>
      </c>
      <c r="H66" s="12" t="s">
        <v>292</v>
      </c>
      <c r="I66" s="18">
        <f t="shared" si="3"/>
        <v>35.75</v>
      </c>
      <c r="J66" s="23" t="s">
        <v>312</v>
      </c>
      <c r="K66" s="19">
        <f t="shared" si="4"/>
        <v>42.61</v>
      </c>
      <c r="L66" s="19">
        <f t="shared" si="5"/>
        <v>78.36</v>
      </c>
      <c r="M66" s="20">
        <v>17</v>
      </c>
    </row>
    <row r="67" ht="20.25" customHeight="1" spans="1:13">
      <c r="A67" s="8" t="s">
        <v>113</v>
      </c>
      <c r="B67" s="9" t="s">
        <v>313</v>
      </c>
      <c r="C67" s="9" t="s">
        <v>240</v>
      </c>
      <c r="D67" s="9" t="s">
        <v>241</v>
      </c>
      <c r="E67" s="9" t="s">
        <v>314</v>
      </c>
      <c r="F67" s="9" t="s">
        <v>315</v>
      </c>
      <c r="G67" s="9" t="s">
        <v>146</v>
      </c>
      <c r="H67" s="12" t="s">
        <v>45</v>
      </c>
      <c r="I67" s="18">
        <f t="shared" si="3"/>
        <v>35.375</v>
      </c>
      <c r="J67" s="23" t="s">
        <v>316</v>
      </c>
      <c r="K67" s="19">
        <f t="shared" si="4"/>
        <v>42.53</v>
      </c>
      <c r="L67" s="19">
        <f t="shared" si="5"/>
        <v>77.905</v>
      </c>
      <c r="M67" s="20">
        <v>18</v>
      </c>
    </row>
    <row r="68" ht="20.25" customHeight="1" spans="1:13">
      <c r="A68" s="8" t="s">
        <v>118</v>
      </c>
      <c r="B68" s="9" t="s">
        <v>317</v>
      </c>
      <c r="C68" s="9" t="s">
        <v>240</v>
      </c>
      <c r="D68" s="9" t="s">
        <v>241</v>
      </c>
      <c r="E68" s="9" t="s">
        <v>318</v>
      </c>
      <c r="F68" s="9" t="s">
        <v>319</v>
      </c>
      <c r="G68" s="9" t="s">
        <v>32</v>
      </c>
      <c r="H68" s="12" t="s">
        <v>69</v>
      </c>
      <c r="I68" s="18">
        <f t="shared" si="3"/>
        <v>34</v>
      </c>
      <c r="J68" s="23" t="s">
        <v>320</v>
      </c>
      <c r="K68" s="19">
        <f t="shared" si="4"/>
        <v>43.83</v>
      </c>
      <c r="L68" s="19">
        <f t="shared" si="5"/>
        <v>77.83</v>
      </c>
      <c r="M68" s="20">
        <v>19</v>
      </c>
    </row>
    <row r="69" ht="20.25" customHeight="1" spans="1:13">
      <c r="A69" s="8" t="s">
        <v>122</v>
      </c>
      <c r="B69" s="9" t="s">
        <v>321</v>
      </c>
      <c r="C69" s="9" t="s">
        <v>240</v>
      </c>
      <c r="D69" s="9" t="s">
        <v>241</v>
      </c>
      <c r="E69" s="9" t="s">
        <v>322</v>
      </c>
      <c r="F69" s="9" t="s">
        <v>323</v>
      </c>
      <c r="G69" s="9" t="s">
        <v>116</v>
      </c>
      <c r="H69" s="12" t="s">
        <v>324</v>
      </c>
      <c r="I69" s="18">
        <f t="shared" si="3"/>
        <v>34.125</v>
      </c>
      <c r="J69" s="23" t="s">
        <v>325</v>
      </c>
      <c r="K69" s="19">
        <f t="shared" si="4"/>
        <v>43.69</v>
      </c>
      <c r="L69" s="19">
        <f t="shared" si="5"/>
        <v>77.815</v>
      </c>
      <c r="M69" s="20">
        <v>20</v>
      </c>
    </row>
    <row r="70" ht="20.25" customHeight="1" spans="1:13">
      <c r="A70" s="8" t="s">
        <v>125</v>
      </c>
      <c r="B70" s="9" t="s">
        <v>326</v>
      </c>
      <c r="C70" s="9" t="s">
        <v>240</v>
      </c>
      <c r="D70" s="9" t="s">
        <v>241</v>
      </c>
      <c r="E70" s="9" t="s">
        <v>327</v>
      </c>
      <c r="F70" s="9" t="s">
        <v>43</v>
      </c>
      <c r="G70" s="9" t="s">
        <v>135</v>
      </c>
      <c r="H70" s="12" t="s">
        <v>328</v>
      </c>
      <c r="I70" s="18">
        <f t="shared" si="3"/>
        <v>34.625</v>
      </c>
      <c r="J70" s="23" t="s">
        <v>329</v>
      </c>
      <c r="K70" s="19">
        <f t="shared" si="4"/>
        <v>43.16</v>
      </c>
      <c r="L70" s="19">
        <f t="shared" si="5"/>
        <v>77.785</v>
      </c>
      <c r="M70" s="20">
        <v>21</v>
      </c>
    </row>
    <row r="71" ht="20.25" customHeight="1" spans="1:13">
      <c r="A71" s="8" t="s">
        <v>131</v>
      </c>
      <c r="B71" s="9" t="s">
        <v>330</v>
      </c>
      <c r="C71" s="9" t="s">
        <v>240</v>
      </c>
      <c r="D71" s="9" t="s">
        <v>241</v>
      </c>
      <c r="E71" s="9" t="s">
        <v>331</v>
      </c>
      <c r="F71" s="9" t="s">
        <v>25</v>
      </c>
      <c r="G71" s="9" t="s">
        <v>238</v>
      </c>
      <c r="H71" s="12" t="s">
        <v>305</v>
      </c>
      <c r="I71" s="18">
        <f t="shared" si="3"/>
        <v>35.5</v>
      </c>
      <c r="J71" s="23" t="s">
        <v>332</v>
      </c>
      <c r="K71" s="19">
        <f t="shared" si="4"/>
        <v>42.26</v>
      </c>
      <c r="L71" s="19">
        <f t="shared" si="5"/>
        <v>77.76</v>
      </c>
      <c r="M71" s="20">
        <v>22</v>
      </c>
    </row>
    <row r="72" ht="20.25" customHeight="1" spans="1:13">
      <c r="A72" s="8" t="s">
        <v>137</v>
      </c>
      <c r="B72" s="9" t="s">
        <v>333</v>
      </c>
      <c r="C72" s="9" t="s">
        <v>240</v>
      </c>
      <c r="D72" s="9" t="s">
        <v>241</v>
      </c>
      <c r="E72" s="9" t="s">
        <v>334</v>
      </c>
      <c r="F72" s="9" t="s">
        <v>43</v>
      </c>
      <c r="G72" s="9" t="s">
        <v>90</v>
      </c>
      <c r="H72" s="12" t="s">
        <v>335</v>
      </c>
      <c r="I72" s="18">
        <f t="shared" si="3"/>
        <v>36.625</v>
      </c>
      <c r="J72" s="23" t="s">
        <v>336</v>
      </c>
      <c r="K72" s="19">
        <f t="shared" si="4"/>
        <v>41.1</v>
      </c>
      <c r="L72" s="19">
        <f t="shared" si="5"/>
        <v>77.725</v>
      </c>
      <c r="M72" s="20">
        <v>23</v>
      </c>
    </row>
    <row r="73" ht="20.25" customHeight="1" spans="1:13">
      <c r="A73" s="8" t="s">
        <v>142</v>
      </c>
      <c r="B73" s="9" t="s">
        <v>337</v>
      </c>
      <c r="C73" s="9" t="s">
        <v>240</v>
      </c>
      <c r="D73" s="9" t="s">
        <v>241</v>
      </c>
      <c r="E73" s="9" t="s">
        <v>338</v>
      </c>
      <c r="F73" s="9" t="s">
        <v>296</v>
      </c>
      <c r="G73" s="9" t="s">
        <v>140</v>
      </c>
      <c r="H73" s="12" t="s">
        <v>21</v>
      </c>
      <c r="I73" s="18">
        <f t="shared" si="3"/>
        <v>36</v>
      </c>
      <c r="J73" s="23" t="s">
        <v>339</v>
      </c>
      <c r="K73" s="19">
        <f t="shared" si="4"/>
        <v>41.71</v>
      </c>
      <c r="L73" s="19">
        <f t="shared" si="5"/>
        <v>77.71</v>
      </c>
      <c r="M73" s="20">
        <v>24</v>
      </c>
    </row>
    <row r="74" ht="20.25" customHeight="1" spans="1:13">
      <c r="A74" s="8" t="s">
        <v>148</v>
      </c>
      <c r="B74" s="9" t="s">
        <v>340</v>
      </c>
      <c r="C74" s="9" t="s">
        <v>240</v>
      </c>
      <c r="D74" s="9" t="s">
        <v>241</v>
      </c>
      <c r="E74" s="9" t="s">
        <v>341</v>
      </c>
      <c r="F74" s="9" t="s">
        <v>162</v>
      </c>
      <c r="G74" s="9" t="s">
        <v>61</v>
      </c>
      <c r="H74" s="12" t="s">
        <v>328</v>
      </c>
      <c r="I74" s="18">
        <f t="shared" si="3"/>
        <v>34.625</v>
      </c>
      <c r="J74" s="23" t="s">
        <v>342</v>
      </c>
      <c r="K74" s="19">
        <f t="shared" si="4"/>
        <v>43.05</v>
      </c>
      <c r="L74" s="19">
        <f t="shared" si="5"/>
        <v>77.675</v>
      </c>
      <c r="M74" s="20">
        <v>25</v>
      </c>
    </row>
    <row r="75" ht="20.25" customHeight="1" spans="1:13">
      <c r="A75" s="8" t="s">
        <v>153</v>
      </c>
      <c r="B75" s="9" t="s">
        <v>343</v>
      </c>
      <c r="C75" s="9" t="s">
        <v>240</v>
      </c>
      <c r="D75" s="9" t="s">
        <v>241</v>
      </c>
      <c r="E75" s="9" t="s">
        <v>344</v>
      </c>
      <c r="F75" s="9" t="s">
        <v>67</v>
      </c>
      <c r="G75" s="9" t="s">
        <v>90</v>
      </c>
      <c r="H75" s="12" t="s">
        <v>45</v>
      </c>
      <c r="I75" s="18">
        <f t="shared" si="3"/>
        <v>35.375</v>
      </c>
      <c r="J75" s="23" t="s">
        <v>345</v>
      </c>
      <c r="K75" s="19">
        <f t="shared" si="4"/>
        <v>42.11</v>
      </c>
      <c r="L75" s="19">
        <f t="shared" si="5"/>
        <v>77.485</v>
      </c>
      <c r="M75" s="20">
        <v>26</v>
      </c>
    </row>
    <row r="76" ht="20.25" customHeight="1" spans="1:13">
      <c r="A76" s="8" t="s">
        <v>156</v>
      </c>
      <c r="B76" s="9" t="s">
        <v>346</v>
      </c>
      <c r="C76" s="9" t="s">
        <v>240</v>
      </c>
      <c r="D76" s="9" t="s">
        <v>241</v>
      </c>
      <c r="E76" s="9" t="s">
        <v>347</v>
      </c>
      <c r="F76" s="9" t="s">
        <v>348</v>
      </c>
      <c r="G76" s="9" t="s">
        <v>349</v>
      </c>
      <c r="H76" s="12" t="s">
        <v>292</v>
      </c>
      <c r="I76" s="18">
        <f t="shared" si="3"/>
        <v>35.75</v>
      </c>
      <c r="J76" s="23" t="s">
        <v>350</v>
      </c>
      <c r="K76" s="19">
        <f t="shared" si="4"/>
        <v>41.61</v>
      </c>
      <c r="L76" s="19">
        <f t="shared" si="5"/>
        <v>77.36</v>
      </c>
      <c r="M76" s="20">
        <v>27</v>
      </c>
    </row>
    <row r="77" ht="20.25" customHeight="1" spans="1:13">
      <c r="A77" s="8" t="s">
        <v>159</v>
      </c>
      <c r="B77" s="9" t="s">
        <v>351</v>
      </c>
      <c r="C77" s="9" t="s">
        <v>240</v>
      </c>
      <c r="D77" s="9" t="s">
        <v>241</v>
      </c>
      <c r="E77" s="9" t="s">
        <v>352</v>
      </c>
      <c r="F77" s="9" t="s">
        <v>37</v>
      </c>
      <c r="G77" s="9" t="s">
        <v>353</v>
      </c>
      <c r="H77" s="12" t="s">
        <v>354</v>
      </c>
      <c r="I77" s="18">
        <f t="shared" si="3"/>
        <v>38.375</v>
      </c>
      <c r="J77" s="23" t="s">
        <v>355</v>
      </c>
      <c r="K77" s="19">
        <f t="shared" si="4"/>
        <v>38.91</v>
      </c>
      <c r="L77" s="19">
        <f t="shared" si="5"/>
        <v>77.285</v>
      </c>
      <c r="M77" s="20">
        <v>28</v>
      </c>
    </row>
    <row r="78" ht="20.25" customHeight="1" spans="1:13">
      <c r="A78" s="8" t="s">
        <v>164</v>
      </c>
      <c r="B78" s="9" t="s">
        <v>356</v>
      </c>
      <c r="C78" s="9" t="s">
        <v>240</v>
      </c>
      <c r="D78" s="9" t="s">
        <v>241</v>
      </c>
      <c r="E78" s="9" t="s">
        <v>357</v>
      </c>
      <c r="F78" s="9" t="s">
        <v>258</v>
      </c>
      <c r="G78" s="9" t="s">
        <v>32</v>
      </c>
      <c r="H78" s="12" t="s">
        <v>292</v>
      </c>
      <c r="I78" s="18">
        <f t="shared" si="3"/>
        <v>35.75</v>
      </c>
      <c r="J78" s="23" t="s">
        <v>358</v>
      </c>
      <c r="K78" s="19">
        <f t="shared" si="4"/>
        <v>41.52</v>
      </c>
      <c r="L78" s="19">
        <f t="shared" si="5"/>
        <v>77.27</v>
      </c>
      <c r="M78" s="20">
        <v>29</v>
      </c>
    </row>
    <row r="79" ht="20.25" customHeight="1" spans="1:13">
      <c r="A79" s="8" t="s">
        <v>169</v>
      </c>
      <c r="B79" s="9" t="s">
        <v>359</v>
      </c>
      <c r="C79" s="9" t="s">
        <v>240</v>
      </c>
      <c r="D79" s="9" t="s">
        <v>241</v>
      </c>
      <c r="E79" s="9" t="s">
        <v>360</v>
      </c>
      <c r="F79" s="9" t="s">
        <v>361</v>
      </c>
      <c r="G79" s="9" t="s">
        <v>85</v>
      </c>
      <c r="H79" s="12" t="s">
        <v>301</v>
      </c>
      <c r="I79" s="18">
        <f t="shared" si="3"/>
        <v>33.875</v>
      </c>
      <c r="J79" s="23" t="s">
        <v>362</v>
      </c>
      <c r="K79" s="19">
        <f t="shared" si="4"/>
        <v>43.22</v>
      </c>
      <c r="L79" s="19">
        <f t="shared" si="5"/>
        <v>77.095</v>
      </c>
      <c r="M79" s="20">
        <v>30</v>
      </c>
    </row>
    <row r="80" ht="20.25" customHeight="1" spans="1:13">
      <c r="A80" s="8" t="s">
        <v>174</v>
      </c>
      <c r="B80" s="9" t="s">
        <v>363</v>
      </c>
      <c r="C80" s="9" t="s">
        <v>240</v>
      </c>
      <c r="D80" s="9" t="s">
        <v>241</v>
      </c>
      <c r="E80" s="9" t="s">
        <v>364</v>
      </c>
      <c r="F80" s="9" t="s">
        <v>308</v>
      </c>
      <c r="G80" s="9" t="s">
        <v>56</v>
      </c>
      <c r="H80" s="12" t="s">
        <v>324</v>
      </c>
      <c r="I80" s="18">
        <f t="shared" si="3"/>
        <v>34.125</v>
      </c>
      <c r="J80" s="23" t="s">
        <v>365</v>
      </c>
      <c r="K80" s="19">
        <f t="shared" si="4"/>
        <v>42.9</v>
      </c>
      <c r="L80" s="19">
        <f t="shared" si="5"/>
        <v>77.025</v>
      </c>
      <c r="M80" s="20">
        <v>31</v>
      </c>
    </row>
    <row r="81" ht="20.25" customHeight="1" spans="1:13">
      <c r="A81" s="8" t="s">
        <v>180</v>
      </c>
      <c r="B81" s="9" t="s">
        <v>366</v>
      </c>
      <c r="C81" s="9" t="s">
        <v>240</v>
      </c>
      <c r="D81" s="9" t="s">
        <v>241</v>
      </c>
      <c r="E81" s="9" t="s">
        <v>367</v>
      </c>
      <c r="F81" s="9" t="s">
        <v>368</v>
      </c>
      <c r="G81" s="9" t="s">
        <v>145</v>
      </c>
      <c r="H81" s="12" t="s">
        <v>292</v>
      </c>
      <c r="I81" s="18">
        <f t="shared" si="3"/>
        <v>35.75</v>
      </c>
      <c r="J81" s="23" t="s">
        <v>369</v>
      </c>
      <c r="K81" s="19">
        <f t="shared" si="4"/>
        <v>41.27</v>
      </c>
      <c r="L81" s="19">
        <f t="shared" si="5"/>
        <v>77.02</v>
      </c>
      <c r="M81" s="20">
        <v>32</v>
      </c>
    </row>
    <row r="82" ht="20.25" customHeight="1" spans="1:13">
      <c r="A82" s="8" t="s">
        <v>185</v>
      </c>
      <c r="B82" s="9" t="s">
        <v>370</v>
      </c>
      <c r="C82" s="9" t="s">
        <v>240</v>
      </c>
      <c r="D82" s="9" t="s">
        <v>241</v>
      </c>
      <c r="E82" s="9" t="s">
        <v>371</v>
      </c>
      <c r="F82" s="9" t="s">
        <v>291</v>
      </c>
      <c r="G82" s="9" t="s">
        <v>117</v>
      </c>
      <c r="H82" s="12" t="s">
        <v>372</v>
      </c>
      <c r="I82" s="18">
        <f t="shared" si="3"/>
        <v>34.75</v>
      </c>
      <c r="J82" s="23" t="s">
        <v>373</v>
      </c>
      <c r="K82" s="19">
        <f t="shared" si="4"/>
        <v>41.92</v>
      </c>
      <c r="L82" s="19">
        <f t="shared" si="5"/>
        <v>76.67</v>
      </c>
      <c r="M82" s="20">
        <v>33</v>
      </c>
    </row>
    <row r="83" ht="20.25" customHeight="1" spans="1:13">
      <c r="A83" s="8" t="s">
        <v>188</v>
      </c>
      <c r="B83" s="9" t="s">
        <v>374</v>
      </c>
      <c r="C83" s="9" t="s">
        <v>240</v>
      </c>
      <c r="D83" s="9" t="s">
        <v>241</v>
      </c>
      <c r="E83" s="9" t="s">
        <v>375</v>
      </c>
      <c r="F83" s="9" t="s">
        <v>376</v>
      </c>
      <c r="G83" s="9" t="s">
        <v>377</v>
      </c>
      <c r="H83" s="12" t="s">
        <v>324</v>
      </c>
      <c r="I83" s="18">
        <f t="shared" si="3"/>
        <v>34.125</v>
      </c>
      <c r="J83" s="23" t="s">
        <v>378</v>
      </c>
      <c r="K83" s="19">
        <f t="shared" si="4"/>
        <v>42.54</v>
      </c>
      <c r="L83" s="19">
        <f t="shared" si="5"/>
        <v>76.665</v>
      </c>
      <c r="M83" s="20">
        <v>34</v>
      </c>
    </row>
    <row r="84" ht="20.25" customHeight="1" spans="1:13">
      <c r="A84" s="8" t="s">
        <v>192</v>
      </c>
      <c r="B84" s="9" t="s">
        <v>379</v>
      </c>
      <c r="C84" s="9" t="s">
        <v>240</v>
      </c>
      <c r="D84" s="9" t="s">
        <v>241</v>
      </c>
      <c r="E84" s="9" t="s">
        <v>380</v>
      </c>
      <c r="F84" s="9" t="s">
        <v>55</v>
      </c>
      <c r="G84" s="9" t="s">
        <v>381</v>
      </c>
      <c r="H84" s="12" t="s">
        <v>382</v>
      </c>
      <c r="I84" s="18">
        <f t="shared" si="3"/>
        <v>36.5</v>
      </c>
      <c r="J84" s="23" t="s">
        <v>383</v>
      </c>
      <c r="K84" s="19">
        <f t="shared" si="4"/>
        <v>40.15</v>
      </c>
      <c r="L84" s="19">
        <f t="shared" si="5"/>
        <v>76.65</v>
      </c>
      <c r="M84" s="20">
        <v>35</v>
      </c>
    </row>
    <row r="85" ht="20.25" customHeight="1" spans="1:13">
      <c r="A85" s="8" t="s">
        <v>197</v>
      </c>
      <c r="B85" s="9" t="s">
        <v>384</v>
      </c>
      <c r="C85" s="9" t="s">
        <v>240</v>
      </c>
      <c r="D85" s="9" t="s">
        <v>241</v>
      </c>
      <c r="E85" s="9" t="s">
        <v>385</v>
      </c>
      <c r="F85" s="9" t="s">
        <v>19</v>
      </c>
      <c r="G85" s="9" t="s">
        <v>146</v>
      </c>
      <c r="H85" s="12" t="s">
        <v>386</v>
      </c>
      <c r="I85" s="18">
        <f t="shared" si="3"/>
        <v>33.375</v>
      </c>
      <c r="J85" s="23" t="s">
        <v>387</v>
      </c>
      <c r="K85" s="19">
        <f t="shared" si="4"/>
        <v>43.19</v>
      </c>
      <c r="L85" s="19">
        <f t="shared" si="5"/>
        <v>76.565</v>
      </c>
      <c r="M85" s="20">
        <v>36</v>
      </c>
    </row>
    <row r="86" ht="20.25" customHeight="1" spans="1:13">
      <c r="A86" s="8" t="s">
        <v>201</v>
      </c>
      <c r="B86" s="9" t="s">
        <v>388</v>
      </c>
      <c r="C86" s="9" t="s">
        <v>240</v>
      </c>
      <c r="D86" s="9" t="s">
        <v>241</v>
      </c>
      <c r="E86" s="9" t="s">
        <v>389</v>
      </c>
      <c r="F86" s="9" t="s">
        <v>368</v>
      </c>
      <c r="G86" s="9" t="s">
        <v>381</v>
      </c>
      <c r="H86" s="12" t="s">
        <v>390</v>
      </c>
      <c r="I86" s="18">
        <f t="shared" si="3"/>
        <v>34.375</v>
      </c>
      <c r="J86" s="23" t="s">
        <v>391</v>
      </c>
      <c r="K86" s="19">
        <f t="shared" si="4"/>
        <v>41.64</v>
      </c>
      <c r="L86" s="19">
        <f t="shared" si="5"/>
        <v>76.015</v>
      </c>
      <c r="M86" s="20">
        <v>37</v>
      </c>
    </row>
    <row r="87" ht="20.25" customHeight="1" spans="1:13">
      <c r="A87" s="8" t="s">
        <v>204</v>
      </c>
      <c r="B87" s="9" t="s">
        <v>392</v>
      </c>
      <c r="C87" s="9" t="s">
        <v>240</v>
      </c>
      <c r="D87" s="9" t="s">
        <v>241</v>
      </c>
      <c r="E87" s="9" t="s">
        <v>393</v>
      </c>
      <c r="F87" s="9" t="s">
        <v>291</v>
      </c>
      <c r="G87" s="9" t="s">
        <v>146</v>
      </c>
      <c r="H87" s="12" t="s">
        <v>394</v>
      </c>
      <c r="I87" s="18">
        <f t="shared" si="3"/>
        <v>33.625</v>
      </c>
      <c r="J87" s="23" t="s">
        <v>395</v>
      </c>
      <c r="K87" s="19">
        <f t="shared" si="4"/>
        <v>42.17</v>
      </c>
      <c r="L87" s="19">
        <f t="shared" si="5"/>
        <v>75.795</v>
      </c>
      <c r="M87" s="20">
        <v>38</v>
      </c>
    </row>
    <row r="88" ht="20.25" customHeight="1" spans="1:13">
      <c r="A88" s="8" t="s">
        <v>208</v>
      </c>
      <c r="B88" s="9" t="s">
        <v>396</v>
      </c>
      <c r="C88" s="9" t="s">
        <v>240</v>
      </c>
      <c r="D88" s="9" t="s">
        <v>241</v>
      </c>
      <c r="E88" s="9" t="s">
        <v>397</v>
      </c>
      <c r="F88" s="9" t="s">
        <v>110</v>
      </c>
      <c r="G88" s="9" t="s">
        <v>349</v>
      </c>
      <c r="H88" s="12" t="s">
        <v>276</v>
      </c>
      <c r="I88" s="18">
        <f t="shared" si="3"/>
        <v>34.875</v>
      </c>
      <c r="J88" s="23" t="s">
        <v>398</v>
      </c>
      <c r="K88" s="19">
        <f t="shared" si="4"/>
        <v>40.48</v>
      </c>
      <c r="L88" s="19">
        <f t="shared" si="5"/>
        <v>75.355</v>
      </c>
      <c r="M88" s="20">
        <v>39</v>
      </c>
    </row>
    <row r="89" ht="20.25" customHeight="1" spans="1:13">
      <c r="A89" s="8" t="s">
        <v>212</v>
      </c>
      <c r="B89" s="9" t="s">
        <v>399</v>
      </c>
      <c r="C89" s="9" t="s">
        <v>240</v>
      </c>
      <c r="D89" s="9" t="s">
        <v>241</v>
      </c>
      <c r="E89" s="9" t="s">
        <v>400</v>
      </c>
      <c r="F89" s="9" t="s">
        <v>25</v>
      </c>
      <c r="G89" s="9" t="s">
        <v>377</v>
      </c>
      <c r="H89" s="12" t="s">
        <v>328</v>
      </c>
      <c r="I89" s="18">
        <f t="shared" si="3"/>
        <v>34.625</v>
      </c>
      <c r="J89" s="23" t="s">
        <v>401</v>
      </c>
      <c r="K89" s="19">
        <f t="shared" si="4"/>
        <v>40.53</v>
      </c>
      <c r="L89" s="19">
        <f t="shared" si="5"/>
        <v>75.155</v>
      </c>
      <c r="M89" s="20">
        <v>40</v>
      </c>
    </row>
    <row r="90" ht="20.25" customHeight="1" spans="1:13">
      <c r="A90" s="8" t="s">
        <v>217</v>
      </c>
      <c r="B90" s="9" t="s">
        <v>402</v>
      </c>
      <c r="C90" s="9" t="s">
        <v>240</v>
      </c>
      <c r="D90" s="9" t="s">
        <v>241</v>
      </c>
      <c r="E90" s="9" t="s">
        <v>403</v>
      </c>
      <c r="F90" s="9" t="s">
        <v>404</v>
      </c>
      <c r="G90" s="9" t="s">
        <v>151</v>
      </c>
      <c r="H90" s="12" t="s">
        <v>386</v>
      </c>
      <c r="I90" s="18">
        <f t="shared" si="3"/>
        <v>33.375</v>
      </c>
      <c r="J90" s="23" t="s">
        <v>405</v>
      </c>
      <c r="K90" s="19">
        <f t="shared" si="4"/>
        <v>41.78</v>
      </c>
      <c r="L90" s="19">
        <f t="shared" si="5"/>
        <v>75.155</v>
      </c>
      <c r="M90" s="20">
        <v>41</v>
      </c>
    </row>
    <row r="91" ht="20.25" customHeight="1" spans="1:13">
      <c r="A91" s="8" t="s">
        <v>219</v>
      </c>
      <c r="B91" s="9" t="s">
        <v>406</v>
      </c>
      <c r="C91" s="9" t="s">
        <v>240</v>
      </c>
      <c r="D91" s="9" t="s">
        <v>241</v>
      </c>
      <c r="E91" s="9" t="s">
        <v>407</v>
      </c>
      <c r="F91" s="9" t="s">
        <v>408</v>
      </c>
      <c r="G91" s="9" t="s">
        <v>409</v>
      </c>
      <c r="H91" s="12" t="s">
        <v>328</v>
      </c>
      <c r="I91" s="18">
        <f t="shared" si="3"/>
        <v>34.625</v>
      </c>
      <c r="J91" s="23" t="s">
        <v>410</v>
      </c>
      <c r="K91" s="19">
        <f t="shared" si="4"/>
        <v>40.18</v>
      </c>
      <c r="L91" s="19">
        <f t="shared" si="5"/>
        <v>74.805</v>
      </c>
      <c r="M91" s="20">
        <v>42</v>
      </c>
    </row>
    <row r="92" ht="20.25" customHeight="1" spans="1:13">
      <c r="A92" s="8" t="s">
        <v>223</v>
      </c>
      <c r="B92" s="9" t="s">
        <v>411</v>
      </c>
      <c r="C92" s="9" t="s">
        <v>240</v>
      </c>
      <c r="D92" s="9" t="s">
        <v>241</v>
      </c>
      <c r="E92" s="9" t="s">
        <v>412</v>
      </c>
      <c r="F92" s="9" t="s">
        <v>296</v>
      </c>
      <c r="G92" s="9" t="s">
        <v>85</v>
      </c>
      <c r="H92" s="12" t="s">
        <v>413</v>
      </c>
      <c r="I92" s="18">
        <f t="shared" si="3"/>
        <v>35</v>
      </c>
      <c r="J92" s="23" t="s">
        <v>414</v>
      </c>
      <c r="K92" s="19">
        <f t="shared" si="4"/>
        <v>39.32</v>
      </c>
      <c r="L92" s="19">
        <f t="shared" si="5"/>
        <v>74.32</v>
      </c>
      <c r="M92" s="20">
        <v>43</v>
      </c>
    </row>
    <row r="93" ht="20.25" customHeight="1" spans="1:13">
      <c r="A93" s="8" t="s">
        <v>226</v>
      </c>
      <c r="B93" s="9" t="s">
        <v>415</v>
      </c>
      <c r="C93" s="9" t="s">
        <v>240</v>
      </c>
      <c r="D93" s="9" t="s">
        <v>241</v>
      </c>
      <c r="E93" s="9" t="s">
        <v>416</v>
      </c>
      <c r="F93" s="9" t="s">
        <v>291</v>
      </c>
      <c r="G93" s="9" t="s">
        <v>62</v>
      </c>
      <c r="H93" s="12" t="s">
        <v>328</v>
      </c>
      <c r="I93" s="18">
        <f t="shared" si="3"/>
        <v>34.625</v>
      </c>
      <c r="J93" s="23" t="s">
        <v>417</v>
      </c>
      <c r="K93" s="19">
        <f t="shared" si="4"/>
        <v>38.92</v>
      </c>
      <c r="L93" s="19">
        <f t="shared" si="5"/>
        <v>73.545</v>
      </c>
      <c r="M93" s="20">
        <v>44</v>
      </c>
    </row>
    <row r="94" ht="20.25" customHeight="1" spans="1:13">
      <c r="A94" s="24" t="s">
        <v>230</v>
      </c>
      <c r="B94" s="25" t="s">
        <v>418</v>
      </c>
      <c r="C94" s="25" t="s">
        <v>240</v>
      </c>
      <c r="D94" s="25" t="s">
        <v>241</v>
      </c>
      <c r="E94" s="25" t="s">
        <v>419</v>
      </c>
      <c r="F94" s="25" t="s">
        <v>43</v>
      </c>
      <c r="G94" s="25" t="s">
        <v>172</v>
      </c>
      <c r="H94" s="26" t="s">
        <v>386</v>
      </c>
      <c r="I94" s="18">
        <f t="shared" si="3"/>
        <v>33.375</v>
      </c>
      <c r="J94" s="29" t="s">
        <v>420</v>
      </c>
      <c r="K94" s="30">
        <f t="shared" si="4"/>
        <v>0</v>
      </c>
      <c r="L94" s="30">
        <f t="shared" si="5"/>
        <v>33.375</v>
      </c>
      <c r="M94" s="20">
        <v>45</v>
      </c>
    </row>
    <row r="95" ht="20.25" customHeight="1" spans="1:13">
      <c r="A95" s="27" t="s">
        <v>234</v>
      </c>
      <c r="B95" s="28" t="s">
        <v>421</v>
      </c>
      <c r="C95" s="28" t="s">
        <v>240</v>
      </c>
      <c r="D95" s="28" t="s">
        <v>241</v>
      </c>
      <c r="E95" s="28" t="s">
        <v>422</v>
      </c>
      <c r="F95" s="28" t="s">
        <v>100</v>
      </c>
      <c r="G95" s="28" t="s">
        <v>117</v>
      </c>
      <c r="H95" s="28" t="s">
        <v>386</v>
      </c>
      <c r="I95" s="19">
        <f t="shared" si="3"/>
        <v>33.375</v>
      </c>
      <c r="J95" s="28" t="s">
        <v>420</v>
      </c>
      <c r="K95" s="31">
        <f t="shared" si="4"/>
        <v>0</v>
      </c>
      <c r="L95" s="31">
        <f t="shared" si="5"/>
        <v>33.375</v>
      </c>
      <c r="M95" s="20">
        <v>46</v>
      </c>
    </row>
  </sheetData>
  <mergeCells count="1">
    <mergeCell ref="A1:M1"/>
  </mergeCells>
  <pageMargins left="0.57" right="0.25" top="0.41" bottom="0.24" header="0.28" footer="0.1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2019-06-24 17-48-59第一批入围人员名单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斋藤飞鸟</cp:lastModifiedBy>
  <dcterms:created xsi:type="dcterms:W3CDTF">2019-06-29T10:01:02Z</dcterms:created>
  <dcterms:modified xsi:type="dcterms:W3CDTF">2019-07-28T06:48:45Z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