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385" windowHeight="7950" tabRatio="945"/>
  </bookViews>
  <sheets>
    <sheet name="汇总名单" sheetId="32" r:id="rId1"/>
    <sheet name="Sheet1" sheetId="33" r:id="rId2"/>
    <sheet name="Sheet2" sheetId="34" r:id="rId3"/>
  </sheets>
  <calcPr calcId="124519"/>
</workbook>
</file>

<file path=xl/calcChain.xml><?xml version="1.0" encoding="utf-8"?>
<calcChain xmlns="http://schemas.openxmlformats.org/spreadsheetml/2006/main">
  <c r="G34" i="32"/>
  <c r="G33"/>
  <c r="F22" l="1"/>
  <c r="F18"/>
  <c r="F29" l="1"/>
  <c r="F28"/>
  <c r="F27"/>
  <c r="F26"/>
  <c r="F25"/>
  <c r="F24"/>
  <c r="F23"/>
  <c r="F21"/>
  <c r="F20"/>
  <c r="F19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<sst xmlns="http://schemas.openxmlformats.org/spreadsheetml/2006/main" count="75" uniqueCount="63">
  <si>
    <t>序号</t>
  </si>
  <si>
    <t>姓名</t>
  </si>
  <si>
    <t>笔试成绩</t>
  </si>
  <si>
    <t>面试成绩</t>
  </si>
  <si>
    <t>总成绩</t>
  </si>
  <si>
    <t>备注</t>
    <phoneticPr fontId="3" type="noConversion"/>
  </si>
  <si>
    <t>择岗名次</t>
    <phoneticPr fontId="3" type="noConversion"/>
  </si>
  <si>
    <t>德兴市2019年招聘教师（国编）体检合格及择岗名单</t>
    <phoneticPr fontId="3" type="noConversion"/>
  </si>
  <si>
    <r>
      <rPr>
        <b/>
        <sz val="12"/>
        <color theme="1"/>
        <rFont val="宋体"/>
        <family val="3"/>
        <charset val="134"/>
      </rPr>
      <t>潘凡</t>
    </r>
    <phoneticPr fontId="15" type="noConversion"/>
  </si>
  <si>
    <r>
      <rPr>
        <b/>
        <sz val="12"/>
        <color indexed="8"/>
        <rFont val="宋体"/>
        <family val="3"/>
        <charset val="134"/>
      </rPr>
      <t>职业中专平面设计</t>
    </r>
    <phoneticPr fontId="15" type="noConversion"/>
  </si>
  <si>
    <r>
      <rPr>
        <b/>
        <sz val="12"/>
        <color indexed="8"/>
        <rFont val="宋体"/>
        <family val="3"/>
        <charset val="134"/>
      </rPr>
      <t>黄桂森</t>
    </r>
  </si>
  <si>
    <r>
      <rPr>
        <b/>
        <sz val="12"/>
        <color indexed="8"/>
        <rFont val="宋体"/>
        <family val="3"/>
        <charset val="134"/>
      </rPr>
      <t>职业中专电子商务</t>
    </r>
    <phoneticPr fontId="21" type="noConversion"/>
  </si>
  <si>
    <r>
      <rPr>
        <b/>
        <sz val="12"/>
        <color indexed="8"/>
        <rFont val="宋体"/>
        <family val="3"/>
        <charset val="134"/>
      </rPr>
      <t>万莹莹</t>
    </r>
  </si>
  <si>
    <r>
      <rPr>
        <b/>
        <sz val="12"/>
        <color indexed="8"/>
        <rFont val="宋体"/>
        <family val="3"/>
        <charset val="134"/>
      </rPr>
      <t>职业中专财务管理</t>
    </r>
    <phoneticPr fontId="15" type="noConversion"/>
  </si>
  <si>
    <r>
      <rPr>
        <b/>
        <sz val="12"/>
        <color indexed="8"/>
        <rFont val="宋体"/>
        <family val="3"/>
        <charset val="134"/>
      </rPr>
      <t>黄乃馨</t>
    </r>
  </si>
  <si>
    <r>
      <rPr>
        <b/>
        <sz val="12"/>
        <color indexed="8"/>
        <rFont val="宋体"/>
        <family val="3"/>
        <charset val="134"/>
      </rPr>
      <t>职业中专雕塑</t>
    </r>
    <phoneticPr fontId="15" type="noConversion"/>
  </si>
  <si>
    <r>
      <rPr>
        <b/>
        <sz val="12"/>
        <color theme="1"/>
        <rFont val="宋体"/>
        <family val="3"/>
        <charset val="134"/>
      </rPr>
      <t>王笑寒</t>
    </r>
  </si>
  <si>
    <r>
      <rPr>
        <b/>
        <sz val="12"/>
        <color indexed="8"/>
        <rFont val="宋体"/>
        <family val="3"/>
        <charset val="134"/>
      </rPr>
      <t>职业中专机械工艺技术</t>
    </r>
    <phoneticPr fontId="15" type="noConversion"/>
  </si>
  <si>
    <t>周旭玲</t>
  </si>
  <si>
    <t>高中语文（女）</t>
    <phoneticPr fontId="21" type="noConversion"/>
  </si>
  <si>
    <t>华名雅</t>
  </si>
  <si>
    <t>刘清君</t>
  </si>
  <si>
    <t>高中数学（男）</t>
    <phoneticPr fontId="15" type="noConversion"/>
  </si>
  <si>
    <t>曹宸枫</t>
  </si>
  <si>
    <t>许妹清</t>
  </si>
  <si>
    <t>高中数学（女）</t>
    <phoneticPr fontId="21" type="noConversion"/>
  </si>
  <si>
    <t>舒紫健</t>
  </si>
  <si>
    <t>高中英语（男）</t>
    <phoneticPr fontId="21" type="noConversion"/>
  </si>
  <si>
    <t>吴灵宇</t>
  </si>
  <si>
    <t>江翠梅</t>
  </si>
  <si>
    <t>高中英语（女）</t>
    <phoneticPr fontId="21" type="noConversion"/>
  </si>
  <si>
    <t>张进</t>
  </si>
  <si>
    <t>江智高</t>
  </si>
  <si>
    <t>高中生物（男）</t>
    <phoneticPr fontId="21" type="noConversion"/>
  </si>
  <si>
    <t>应宇昊</t>
  </si>
  <si>
    <t>程树芳</t>
  </si>
  <si>
    <r>
      <rPr>
        <b/>
        <sz val="12"/>
        <color indexed="8"/>
        <rFont val="宋体"/>
        <family val="3"/>
        <charset val="134"/>
      </rPr>
      <t>高中生物（女）</t>
    </r>
    <phoneticPr fontId="21" type="noConversion"/>
  </si>
  <si>
    <t>李群</t>
  </si>
  <si>
    <r>
      <rPr>
        <b/>
        <sz val="12"/>
        <color indexed="8"/>
        <rFont val="宋体"/>
        <family val="3"/>
        <charset val="134"/>
      </rPr>
      <t>高中思想政治</t>
    </r>
    <phoneticPr fontId="21" type="noConversion"/>
  </si>
  <si>
    <t>舒芳</t>
  </si>
  <si>
    <r>
      <rPr>
        <b/>
        <sz val="12"/>
        <color indexed="8"/>
        <rFont val="宋体"/>
        <family val="3"/>
        <charset val="134"/>
      </rPr>
      <t>高中历史</t>
    </r>
    <phoneticPr fontId="21" type="noConversion"/>
  </si>
  <si>
    <t>曾晓莉</t>
    <phoneticPr fontId="15" type="noConversion"/>
  </si>
  <si>
    <r>
      <rPr>
        <b/>
        <sz val="12"/>
        <color indexed="8"/>
        <rFont val="宋体"/>
        <family val="3"/>
        <charset val="134"/>
      </rPr>
      <t>特殊教育学校生活语文</t>
    </r>
    <phoneticPr fontId="15" type="noConversion"/>
  </si>
  <si>
    <t>刘淑华</t>
    <phoneticPr fontId="15" type="noConversion"/>
  </si>
  <si>
    <t>虞子婷</t>
    <phoneticPr fontId="15" type="noConversion"/>
  </si>
  <si>
    <r>
      <rPr>
        <b/>
        <sz val="12"/>
        <color indexed="8"/>
        <rFont val="宋体"/>
        <family val="3"/>
        <charset val="134"/>
      </rPr>
      <t>严小丽</t>
    </r>
  </si>
  <si>
    <r>
      <rPr>
        <b/>
        <sz val="12"/>
        <color indexed="8"/>
        <rFont val="宋体"/>
        <family val="3"/>
        <charset val="134"/>
      </rPr>
      <t>特殊教育学校生活数学</t>
    </r>
    <phoneticPr fontId="15" type="noConversion"/>
  </si>
  <si>
    <r>
      <rPr>
        <b/>
        <sz val="12"/>
        <color indexed="8"/>
        <rFont val="宋体"/>
        <family val="3"/>
        <charset val="134"/>
      </rPr>
      <t>陈佳</t>
    </r>
  </si>
  <si>
    <t xml:space="preserve">占相应男岗招聘指标 </t>
    <phoneticPr fontId="3" type="noConversion"/>
  </si>
  <si>
    <t>王艺璇</t>
  </si>
  <si>
    <t>余莉</t>
  </si>
  <si>
    <t>吴雅琴</t>
    <phoneticPr fontId="3" type="noConversion"/>
  </si>
  <si>
    <t>汪菲</t>
    <phoneticPr fontId="3" type="noConversion"/>
  </si>
  <si>
    <t>岗位名称</t>
    <phoneticPr fontId="3" type="noConversion"/>
  </si>
  <si>
    <t>序号</t>
    <phoneticPr fontId="15" type="noConversion"/>
  </si>
  <si>
    <t>岗位名称</t>
  </si>
  <si>
    <t>笔试成绩</t>
    <phoneticPr fontId="21" type="noConversion"/>
  </si>
  <si>
    <t>总成绩</t>
    <phoneticPr fontId="21" type="noConversion"/>
  </si>
  <si>
    <t>总排名</t>
    <phoneticPr fontId="21" type="noConversion"/>
  </si>
  <si>
    <t>特长展示</t>
    <phoneticPr fontId="15" type="noConversion"/>
  </si>
  <si>
    <t>试讲</t>
    <phoneticPr fontId="15" type="noConversion"/>
  </si>
  <si>
    <t>高中音乐</t>
    <phoneticPr fontId="21" type="noConversion"/>
  </si>
  <si>
    <t>高中美术</t>
    <phoneticPr fontId="2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</si>
</sst>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Calibri"/>
      <family val="2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2"/>
      <color indexed="8"/>
      <name val="Calibri"/>
      <family val="2"/>
    </font>
    <font>
      <b/>
      <sz val="12"/>
      <color indexed="8"/>
      <name val="宋体"/>
      <family val="3"/>
      <charset val="134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sz val="9"/>
      <name val="宋体"/>
      <family val="3"/>
      <charset val="134"/>
    </font>
    <font>
      <sz val="12"/>
      <name val="Calibri"/>
      <family val="2"/>
    </font>
    <font>
      <b/>
      <sz val="12"/>
      <color indexed="8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8" fillId="0" borderId="0" applyFill="0" applyProtection="0"/>
  </cellStyleXfs>
  <cellXfs count="57">
    <xf numFmtId="0" fontId="0" fillId="0" borderId="0" xfId="0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4" xfId="2" applyFont="1" applyFill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19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4" xfId="2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0" fontId="19" fillId="0" borderId="4" xfId="2" applyFont="1" applyFill="1" applyBorder="1" applyAlignment="1" applyProtection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23" fillId="0" borderId="4" xfId="2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center" vertical="center"/>
    </xf>
    <xf numFmtId="49" fontId="16" fillId="0" borderId="4" xfId="0" applyNumberFormat="1" applyFont="1" applyFill="1" applyBorder="1" applyAlignment="1" applyProtection="1">
      <alignment horizontal="center" vertical="center" wrapText="1"/>
    </xf>
    <xf numFmtId="49" fontId="16" fillId="0" borderId="5" xfId="0" applyNumberFormat="1" applyFont="1" applyFill="1" applyBorder="1" applyAlignment="1" applyProtection="1">
      <alignment horizontal="center" vertical="center" wrapText="1"/>
    </xf>
    <xf numFmtId="176" fontId="24" fillId="0" borderId="4" xfId="0" applyNumberFormat="1" applyFont="1" applyBorder="1" applyAlignment="1">
      <alignment vertical="center" wrapText="1"/>
    </xf>
    <xf numFmtId="0" fontId="26" fillId="0" borderId="4" xfId="0" applyFont="1" applyBorder="1" applyAlignment="1">
      <alignment horizontal="center" vertical="center"/>
    </xf>
    <xf numFmtId="176" fontId="26" fillId="0" borderId="4" xfId="0" applyNumberFormat="1" applyFont="1" applyBorder="1" applyAlignment="1">
      <alignment horizontal="center" vertical="center"/>
    </xf>
    <xf numFmtId="0" fontId="17" fillId="0" borderId="4" xfId="2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176" fontId="4" fillId="0" borderId="8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76" fontId="4" fillId="0" borderId="10" xfId="1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3" fillId="0" borderId="9" xfId="2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0" fontId="26" fillId="0" borderId="9" xfId="0" applyFont="1" applyBorder="1" applyAlignment="1">
      <alignment horizontal="center" vertical="center"/>
    </xf>
    <xf numFmtId="176" fontId="26" fillId="0" borderId="9" xfId="0" applyNumberFormat="1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4"/>
  <sheetViews>
    <sheetView tabSelected="1" workbookViewId="0">
      <selection activeCell="J34" sqref="J34"/>
    </sheetView>
  </sheetViews>
  <sheetFormatPr defaultColWidth="9" defaultRowHeight="13.5"/>
  <cols>
    <col min="1" max="1" width="4.375" customWidth="1"/>
    <col min="2" max="2" width="8.375" customWidth="1"/>
    <col min="3" max="3" width="24.625" customWidth="1"/>
    <col min="4" max="4" width="10.875" customWidth="1"/>
    <col min="5" max="5" width="11.625" customWidth="1"/>
    <col min="6" max="6" width="9.625" customWidth="1"/>
    <col min="7" max="7" width="10" customWidth="1"/>
    <col min="8" max="8" width="17.75" style="10" customWidth="1"/>
  </cols>
  <sheetData>
    <row r="1" spans="1:8" ht="22.5" customHeight="1">
      <c r="A1" s="35" t="s">
        <v>7</v>
      </c>
      <c r="B1" s="35"/>
      <c r="C1" s="35"/>
      <c r="D1" s="35"/>
      <c r="E1" s="35"/>
      <c r="F1" s="35"/>
      <c r="G1" s="35"/>
      <c r="H1" s="35"/>
    </row>
    <row r="2" spans="1:8" ht="18.75" customHeight="1">
      <c r="A2" s="36"/>
      <c r="B2" s="36"/>
      <c r="C2" s="36"/>
      <c r="D2" s="36"/>
      <c r="E2" s="36"/>
      <c r="F2" s="36"/>
      <c r="G2" s="36"/>
      <c r="H2" s="35"/>
    </row>
    <row r="3" spans="1:8" s="7" customFormat="1" ht="24" customHeight="1">
      <c r="A3" s="1" t="s">
        <v>0</v>
      </c>
      <c r="B3" s="2" t="s">
        <v>1</v>
      </c>
      <c r="C3" s="2" t="s">
        <v>53</v>
      </c>
      <c r="D3" s="3" t="s">
        <v>2</v>
      </c>
      <c r="E3" s="4" t="s">
        <v>3</v>
      </c>
      <c r="F3" s="5" t="s">
        <v>4</v>
      </c>
      <c r="G3" s="6" t="s">
        <v>6</v>
      </c>
      <c r="H3" s="9" t="s">
        <v>5</v>
      </c>
    </row>
    <row r="4" spans="1:8" ht="20.100000000000001" customHeight="1">
      <c r="A4" s="11">
        <v>1</v>
      </c>
      <c r="B4" s="12" t="s">
        <v>8</v>
      </c>
      <c r="C4" s="13" t="s">
        <v>9</v>
      </c>
      <c r="D4" s="14">
        <v>124</v>
      </c>
      <c r="E4" s="15">
        <v>86.33</v>
      </c>
      <c r="F4" s="16">
        <f t="shared" ref="F4:F27" si="0">D4/4+E4/2</f>
        <v>74.164999999999992</v>
      </c>
      <c r="G4" s="17">
        <v>1</v>
      </c>
      <c r="H4" s="18"/>
    </row>
    <row r="5" spans="1:8" ht="20.100000000000001" customHeight="1">
      <c r="A5" s="11">
        <v>2</v>
      </c>
      <c r="B5" s="14" t="s">
        <v>10</v>
      </c>
      <c r="C5" s="13" t="s">
        <v>11</v>
      </c>
      <c r="D5" s="14">
        <v>128</v>
      </c>
      <c r="E5" s="15">
        <v>87.13</v>
      </c>
      <c r="F5" s="16">
        <f t="shared" si="0"/>
        <v>75.564999999999998</v>
      </c>
      <c r="G5" s="15">
        <v>1</v>
      </c>
      <c r="H5" s="18"/>
    </row>
    <row r="6" spans="1:8" ht="20.100000000000001" customHeight="1">
      <c r="A6" s="11">
        <v>3</v>
      </c>
      <c r="B6" s="14" t="s">
        <v>12</v>
      </c>
      <c r="C6" s="13" t="s">
        <v>13</v>
      </c>
      <c r="D6" s="14">
        <v>109</v>
      </c>
      <c r="E6" s="15">
        <v>84.33</v>
      </c>
      <c r="F6" s="16">
        <f t="shared" si="0"/>
        <v>69.414999999999992</v>
      </c>
      <c r="G6" s="15">
        <v>1</v>
      </c>
      <c r="H6" s="18"/>
    </row>
    <row r="7" spans="1:8" ht="20.100000000000001" customHeight="1">
      <c r="A7" s="11">
        <v>4</v>
      </c>
      <c r="B7" s="14" t="s">
        <v>14</v>
      </c>
      <c r="C7" s="13" t="s">
        <v>15</v>
      </c>
      <c r="D7" s="12">
        <v>106</v>
      </c>
      <c r="E7" s="15">
        <v>77</v>
      </c>
      <c r="F7" s="16">
        <f t="shared" si="0"/>
        <v>65</v>
      </c>
      <c r="G7" s="15">
        <v>1</v>
      </c>
      <c r="H7" s="18"/>
    </row>
    <row r="8" spans="1:8" ht="20.100000000000001" customHeight="1">
      <c r="A8" s="11">
        <v>5</v>
      </c>
      <c r="B8" s="19" t="s">
        <v>16</v>
      </c>
      <c r="C8" s="20" t="s">
        <v>17</v>
      </c>
      <c r="D8" s="19">
        <v>64</v>
      </c>
      <c r="E8" s="15">
        <v>86.4</v>
      </c>
      <c r="F8" s="16">
        <f t="shared" si="0"/>
        <v>59.2</v>
      </c>
      <c r="G8" s="15">
        <v>1</v>
      </c>
      <c r="H8" s="18"/>
    </row>
    <row r="9" spans="1:8" ht="20.100000000000001" customHeight="1">
      <c r="A9" s="11">
        <v>6</v>
      </c>
      <c r="B9" s="19" t="s">
        <v>18</v>
      </c>
      <c r="C9" s="21" t="s">
        <v>19</v>
      </c>
      <c r="D9" s="14">
        <v>122</v>
      </c>
      <c r="E9" s="15">
        <v>79.66</v>
      </c>
      <c r="F9" s="16">
        <f t="shared" si="0"/>
        <v>70.33</v>
      </c>
      <c r="G9" s="22">
        <v>1</v>
      </c>
      <c r="H9" s="18"/>
    </row>
    <row r="10" spans="1:8" ht="20.100000000000001" customHeight="1">
      <c r="A10" s="11">
        <v>7</v>
      </c>
      <c r="B10" s="23" t="s">
        <v>20</v>
      </c>
      <c r="C10" s="21" t="s">
        <v>19</v>
      </c>
      <c r="D10" s="23">
        <v>112.5</v>
      </c>
      <c r="E10" s="15">
        <v>79.5</v>
      </c>
      <c r="F10" s="16">
        <f t="shared" si="0"/>
        <v>67.875</v>
      </c>
      <c r="G10" s="22">
        <v>3</v>
      </c>
      <c r="H10" s="18"/>
    </row>
    <row r="11" spans="1:8" ht="20.100000000000001" customHeight="1">
      <c r="A11" s="11">
        <v>8</v>
      </c>
      <c r="B11" s="19" t="s">
        <v>21</v>
      </c>
      <c r="C11" s="24" t="s">
        <v>22</v>
      </c>
      <c r="D11" s="25">
        <v>135.5</v>
      </c>
      <c r="E11" s="15">
        <v>87.67</v>
      </c>
      <c r="F11" s="16">
        <f t="shared" si="0"/>
        <v>77.710000000000008</v>
      </c>
      <c r="G11" s="15">
        <v>1</v>
      </c>
      <c r="H11" s="18"/>
    </row>
    <row r="12" spans="1:8" ht="20.100000000000001" customHeight="1">
      <c r="A12" s="11">
        <v>9</v>
      </c>
      <c r="B12" s="23" t="s">
        <v>23</v>
      </c>
      <c r="C12" s="24" t="s">
        <v>22</v>
      </c>
      <c r="D12" s="26">
        <v>134.5</v>
      </c>
      <c r="E12" s="15">
        <v>83.67</v>
      </c>
      <c r="F12" s="16">
        <f t="shared" si="0"/>
        <v>75.460000000000008</v>
      </c>
      <c r="G12" s="15">
        <v>2</v>
      </c>
      <c r="H12" s="18"/>
    </row>
    <row r="13" spans="1:8" ht="20.100000000000001" customHeight="1">
      <c r="A13" s="11">
        <v>10</v>
      </c>
      <c r="B13" s="19" t="s">
        <v>24</v>
      </c>
      <c r="C13" s="21" t="s">
        <v>25</v>
      </c>
      <c r="D13" s="25">
        <v>120</v>
      </c>
      <c r="E13" s="15">
        <v>87.33</v>
      </c>
      <c r="F13" s="16">
        <f t="shared" si="0"/>
        <v>73.664999999999992</v>
      </c>
      <c r="G13" s="15">
        <v>1</v>
      </c>
      <c r="H13" s="18"/>
    </row>
    <row r="14" spans="1:8" ht="20.100000000000001" customHeight="1">
      <c r="A14" s="11">
        <v>11</v>
      </c>
      <c r="B14" s="19" t="s">
        <v>26</v>
      </c>
      <c r="C14" s="21" t="s">
        <v>25</v>
      </c>
      <c r="D14" s="25">
        <v>124</v>
      </c>
      <c r="E14" s="15">
        <v>83</v>
      </c>
      <c r="F14" s="16">
        <f t="shared" si="0"/>
        <v>72.5</v>
      </c>
      <c r="G14" s="15">
        <v>2</v>
      </c>
      <c r="H14" s="18"/>
    </row>
    <row r="15" spans="1:8" s="8" customFormat="1" ht="20.100000000000001" customHeight="1">
      <c r="A15" s="11">
        <v>12</v>
      </c>
      <c r="B15" s="19" t="s">
        <v>28</v>
      </c>
      <c r="C15" s="21" t="s">
        <v>27</v>
      </c>
      <c r="D15" s="25">
        <v>131</v>
      </c>
      <c r="E15" s="15">
        <v>77.5</v>
      </c>
      <c r="F15" s="16">
        <f t="shared" si="0"/>
        <v>71.5</v>
      </c>
      <c r="G15" s="15">
        <v>2</v>
      </c>
      <c r="H15" s="18"/>
    </row>
    <row r="16" spans="1:8" ht="20.100000000000001" customHeight="1">
      <c r="A16" s="11">
        <v>13</v>
      </c>
      <c r="B16" s="27" t="s">
        <v>29</v>
      </c>
      <c r="C16" s="28" t="s">
        <v>30</v>
      </c>
      <c r="D16" s="14">
        <v>158.5</v>
      </c>
      <c r="E16" s="15">
        <v>84.17</v>
      </c>
      <c r="F16" s="16">
        <f t="shared" si="0"/>
        <v>81.710000000000008</v>
      </c>
      <c r="G16" s="15">
        <v>1</v>
      </c>
      <c r="H16" s="18"/>
    </row>
    <row r="17" spans="1:8" ht="20.100000000000001" customHeight="1">
      <c r="A17" s="11">
        <v>14</v>
      </c>
      <c r="B17" s="27" t="s">
        <v>31</v>
      </c>
      <c r="C17" s="28" t="s">
        <v>30</v>
      </c>
      <c r="D17" s="14">
        <v>148</v>
      </c>
      <c r="E17" s="15">
        <v>82.33</v>
      </c>
      <c r="F17" s="16">
        <f t="shared" si="0"/>
        <v>78.164999999999992</v>
      </c>
      <c r="G17" s="15">
        <v>2</v>
      </c>
      <c r="H17" s="18"/>
    </row>
    <row r="18" spans="1:8" ht="20.100000000000001" customHeight="1">
      <c r="A18" s="11">
        <v>15</v>
      </c>
      <c r="B18" s="27" t="s">
        <v>51</v>
      </c>
      <c r="C18" s="28" t="s">
        <v>30</v>
      </c>
      <c r="D18" s="27">
        <v>139</v>
      </c>
      <c r="E18" s="32">
        <v>80.67</v>
      </c>
      <c r="F18" s="33">
        <f t="shared" si="0"/>
        <v>75.085000000000008</v>
      </c>
      <c r="G18" s="15">
        <v>3</v>
      </c>
      <c r="H18" s="31" t="s">
        <v>48</v>
      </c>
    </row>
    <row r="19" spans="1:8" ht="20.100000000000001" customHeight="1">
      <c r="A19" s="11">
        <v>16</v>
      </c>
      <c r="B19" s="14" t="s">
        <v>32</v>
      </c>
      <c r="C19" s="21" t="s">
        <v>33</v>
      </c>
      <c r="D19" s="14">
        <v>107</v>
      </c>
      <c r="E19" s="15">
        <v>86.73</v>
      </c>
      <c r="F19" s="16">
        <f t="shared" si="0"/>
        <v>70.115000000000009</v>
      </c>
      <c r="G19" s="15">
        <v>2</v>
      </c>
      <c r="H19" s="18"/>
    </row>
    <row r="20" spans="1:8" ht="20.100000000000001" customHeight="1">
      <c r="A20" s="11">
        <v>17</v>
      </c>
      <c r="B20" s="14" t="s">
        <v>34</v>
      </c>
      <c r="C20" s="21" t="s">
        <v>33</v>
      </c>
      <c r="D20" s="14">
        <v>125</v>
      </c>
      <c r="E20" s="15">
        <v>77.13</v>
      </c>
      <c r="F20" s="16">
        <f t="shared" si="0"/>
        <v>69.814999999999998</v>
      </c>
      <c r="G20" s="15">
        <v>3</v>
      </c>
      <c r="H20" s="18"/>
    </row>
    <row r="21" spans="1:8" ht="20.100000000000001" customHeight="1">
      <c r="A21" s="11">
        <v>18</v>
      </c>
      <c r="B21" s="14" t="s">
        <v>35</v>
      </c>
      <c r="C21" s="13" t="s">
        <v>36</v>
      </c>
      <c r="D21" s="14">
        <v>156</v>
      </c>
      <c r="E21" s="15">
        <v>87.87</v>
      </c>
      <c r="F21" s="16">
        <f t="shared" si="0"/>
        <v>82.935000000000002</v>
      </c>
      <c r="G21" s="15">
        <v>1</v>
      </c>
      <c r="H21" s="18"/>
    </row>
    <row r="22" spans="1:8" ht="20.100000000000001" customHeight="1">
      <c r="A22" s="11">
        <v>19</v>
      </c>
      <c r="B22" s="34" t="s">
        <v>52</v>
      </c>
      <c r="C22" s="13" t="s">
        <v>36</v>
      </c>
      <c r="D22" s="14">
        <v>107.5</v>
      </c>
      <c r="E22" s="15">
        <v>84.6</v>
      </c>
      <c r="F22" s="16">
        <f>D22/4+E22/2</f>
        <v>69.174999999999997</v>
      </c>
      <c r="G22" s="15">
        <v>2</v>
      </c>
      <c r="H22" s="18"/>
    </row>
    <row r="23" spans="1:8" ht="20.100000000000001" customHeight="1">
      <c r="A23" s="11">
        <v>20</v>
      </c>
      <c r="B23" s="14" t="s">
        <v>37</v>
      </c>
      <c r="C23" s="13" t="s">
        <v>38</v>
      </c>
      <c r="D23" s="14">
        <v>139.5</v>
      </c>
      <c r="E23" s="15">
        <v>80.33</v>
      </c>
      <c r="F23" s="16">
        <f t="shared" si="0"/>
        <v>75.039999999999992</v>
      </c>
      <c r="G23" s="15">
        <v>1</v>
      </c>
      <c r="H23" s="18"/>
    </row>
    <row r="24" spans="1:8" ht="20.100000000000001" customHeight="1">
      <c r="A24" s="11">
        <v>21</v>
      </c>
      <c r="B24" s="14" t="s">
        <v>39</v>
      </c>
      <c r="C24" s="13" t="s">
        <v>40</v>
      </c>
      <c r="D24" s="14">
        <v>127</v>
      </c>
      <c r="E24" s="15">
        <v>83.93</v>
      </c>
      <c r="F24" s="16">
        <f t="shared" si="0"/>
        <v>73.715000000000003</v>
      </c>
      <c r="G24" s="15">
        <v>1</v>
      </c>
      <c r="H24" s="18"/>
    </row>
    <row r="25" spans="1:8" ht="20.100000000000001" customHeight="1">
      <c r="A25" s="11">
        <v>22</v>
      </c>
      <c r="B25" s="29" t="s">
        <v>41</v>
      </c>
      <c r="C25" s="30" t="s">
        <v>42</v>
      </c>
      <c r="D25" s="14">
        <v>117.5</v>
      </c>
      <c r="E25" s="15">
        <v>84.67</v>
      </c>
      <c r="F25" s="16">
        <f t="shared" si="0"/>
        <v>71.710000000000008</v>
      </c>
      <c r="G25" s="15">
        <v>1</v>
      </c>
      <c r="H25" s="18"/>
    </row>
    <row r="26" spans="1:8" ht="20.100000000000001" customHeight="1">
      <c r="A26" s="11">
        <v>23</v>
      </c>
      <c r="B26" s="29" t="s">
        <v>43</v>
      </c>
      <c r="C26" s="30" t="s">
        <v>42</v>
      </c>
      <c r="D26" s="14">
        <v>128</v>
      </c>
      <c r="E26" s="15">
        <v>78.67</v>
      </c>
      <c r="F26" s="16">
        <f t="shared" si="0"/>
        <v>71.335000000000008</v>
      </c>
      <c r="G26" s="15">
        <v>2</v>
      </c>
      <c r="H26" s="18"/>
    </row>
    <row r="27" spans="1:8" ht="20.100000000000001" customHeight="1">
      <c r="A27" s="11">
        <v>24</v>
      </c>
      <c r="B27" s="29" t="s">
        <v>44</v>
      </c>
      <c r="C27" s="30" t="s">
        <v>42</v>
      </c>
      <c r="D27" s="14">
        <v>122.5</v>
      </c>
      <c r="E27" s="15">
        <v>75.67</v>
      </c>
      <c r="F27" s="16">
        <f t="shared" si="0"/>
        <v>68.460000000000008</v>
      </c>
      <c r="G27" s="15">
        <v>3</v>
      </c>
      <c r="H27" s="18"/>
    </row>
    <row r="28" spans="1:8" ht="20.100000000000001" customHeight="1">
      <c r="A28" s="11">
        <v>25</v>
      </c>
      <c r="B28" s="14" t="s">
        <v>45</v>
      </c>
      <c r="C28" s="30" t="s">
        <v>46</v>
      </c>
      <c r="D28" s="14">
        <v>110.5</v>
      </c>
      <c r="E28" s="15">
        <v>77.33</v>
      </c>
      <c r="F28" s="16">
        <f>D28/4+E28/2</f>
        <v>66.289999999999992</v>
      </c>
      <c r="G28" s="15">
        <v>1</v>
      </c>
      <c r="H28" s="18"/>
    </row>
    <row r="29" spans="1:8" ht="20.100000000000001" customHeight="1">
      <c r="A29" s="11">
        <v>26</v>
      </c>
      <c r="B29" s="14" t="s">
        <v>47</v>
      </c>
      <c r="C29" s="30" t="s">
        <v>46</v>
      </c>
      <c r="D29" s="14">
        <v>94</v>
      </c>
      <c r="E29" s="15">
        <v>72</v>
      </c>
      <c r="F29" s="16">
        <f>D29/4+E29/2</f>
        <v>59.5</v>
      </c>
      <c r="G29" s="15">
        <v>2</v>
      </c>
      <c r="H29" s="18"/>
    </row>
    <row r="31" spans="1:8" ht="18.75">
      <c r="A31" s="41" t="s">
        <v>54</v>
      </c>
      <c r="B31" s="42" t="s">
        <v>1</v>
      </c>
      <c r="C31" s="42" t="s">
        <v>55</v>
      </c>
      <c r="D31" s="43" t="s">
        <v>56</v>
      </c>
      <c r="E31" s="38" t="s">
        <v>3</v>
      </c>
      <c r="F31" s="39"/>
      <c r="G31" s="44" t="s">
        <v>57</v>
      </c>
      <c r="H31" s="45" t="s">
        <v>58</v>
      </c>
    </row>
    <row r="32" spans="1:8" ht="18.75">
      <c r="A32" s="37"/>
      <c r="B32" s="46"/>
      <c r="C32" s="46"/>
      <c r="D32" s="47"/>
      <c r="E32" s="48" t="s">
        <v>59</v>
      </c>
      <c r="F32" s="49" t="s">
        <v>60</v>
      </c>
      <c r="G32" s="40"/>
      <c r="H32" s="50"/>
    </row>
    <row r="33" spans="1:8" ht="18.75">
      <c r="A33" s="51">
        <v>27</v>
      </c>
      <c r="B33" s="52" t="s">
        <v>49</v>
      </c>
      <c r="C33" s="53" t="s">
        <v>61</v>
      </c>
      <c r="D33" s="54">
        <v>135.5</v>
      </c>
      <c r="E33" s="54">
        <v>83</v>
      </c>
      <c r="F33" s="55">
        <v>81.33</v>
      </c>
      <c r="G33" s="56">
        <f>D33/4+(E33/2+F33/2)/2</f>
        <v>74.957499999999996</v>
      </c>
      <c r="H33" s="55">
        <v>1</v>
      </c>
    </row>
    <row r="34" spans="1:8" ht="18.75">
      <c r="A34" s="51">
        <v>28</v>
      </c>
      <c r="B34" s="52" t="s">
        <v>50</v>
      </c>
      <c r="C34" s="53" t="s">
        <v>62</v>
      </c>
      <c r="D34" s="52">
        <v>150.5</v>
      </c>
      <c r="E34" s="52">
        <v>89</v>
      </c>
      <c r="F34" s="55">
        <v>87</v>
      </c>
      <c r="G34" s="56">
        <f>D34/4+(E34/2+F34/2)/2</f>
        <v>81.625</v>
      </c>
      <c r="H34" s="55">
        <v>1</v>
      </c>
    </row>
  </sheetData>
  <mergeCells count="8">
    <mergeCell ref="G31:G32"/>
    <mergeCell ref="H31:H32"/>
    <mergeCell ref="A31:A32"/>
    <mergeCell ref="B31:B32"/>
    <mergeCell ref="C31:C32"/>
    <mergeCell ref="D31:D32"/>
    <mergeCell ref="E31:F31"/>
    <mergeCell ref="A1:H2"/>
  </mergeCells>
  <phoneticPr fontId="3" type="noConversion"/>
  <pageMargins left="0.34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汇总名单</vt:lpstr>
      <vt:lpstr>Sheet1</vt:lpstr>
      <vt:lpstr>Sheet2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2019-08-20T09:06:17Z</cp:lastPrinted>
  <dcterms:created xsi:type="dcterms:W3CDTF">2018-07-16T07:54:00Z</dcterms:created>
  <dcterms:modified xsi:type="dcterms:W3CDTF">2019-08-20T09:06:18Z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